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ESG\2019 ESG - current\ESG Coordinator\Download ESG App Materials\Excel Docs Updated With THN materials\"/>
    </mc:Choice>
  </mc:AlternateContent>
  <workbookProtection workbookAlgorithmName="SHA-512" workbookHashValue="o7gfeeCZuPsZE/Kqt/unSczQ6fSYrtDoNE3cAeXIem6+fDh8gtvkeWVM2oVzX75tc3vOX7gW/i3hQ2jWYL1q3A==" workbookSaltValue="p3lgY2eYZwkcPdHdzX/bmA==" workbookSpinCount="100000" lockStructure="1"/>
  <bookViews>
    <workbookView xWindow="0" yWindow="0" windowWidth="28800" windowHeight="12612" tabRatio="859" firstSheet="1" activeTab="7"/>
  </bookViews>
  <sheets>
    <sheet name="HIDE-VLOOKUP" sheetId="18" state="hidden" r:id="rId1"/>
    <sheet name="3-1 SO Funding and Match" sheetId="1" r:id="rId2"/>
    <sheet name="3-2 CoC Recommendation" sheetId="11" r:id="rId3"/>
    <sheet name="3-3 Subpopulations" sheetId="9" r:id="rId4"/>
    <sheet name="3-4 Outcomes" sheetId="20" r:id="rId5"/>
    <sheet name="3-5 Services" sheetId="19" r:id="rId6"/>
    <sheet name="3-6 Experience" sheetId="21" r:id="rId7"/>
    <sheet name="3-7 Checklist and Score" sheetId="16" r:id="rId8"/>
    <sheet name="FundingData" sheetId="22" state="hidden" r:id="rId9"/>
  </sheets>
  <externalReferences>
    <externalReference r:id="rId10"/>
  </externalReferences>
  <definedNames>
    <definedName name="ApplicantOther">[1]Lists!$A$30:$A$31</definedName>
    <definedName name="Counties">[1]Lists!$A$35:$A$288</definedName>
    <definedName name="Daynbr">[1]Lists!$A$307:$A$337</definedName>
    <definedName name="Months">[1]Lists!$A$291:$A$302</definedName>
    <definedName name="_xlnm.Print_Area" localSheetId="1">'3-1 SO Funding and Match'!$A$2:$D$12</definedName>
    <definedName name="_xlnm.Print_Area" localSheetId="2">'3-2 CoC Recommendation'!$A$2:$I$14</definedName>
    <definedName name="_xlnm.Print_Area" localSheetId="3">'3-3 Subpopulations'!$A$2:$I$21</definedName>
    <definedName name="_xlnm.Print_Area" localSheetId="4">'3-4 Outcomes'!$A$2:$I$20</definedName>
    <definedName name="_xlnm.Print_Area" localSheetId="5">'3-5 Services'!$A$2:$I$22</definedName>
    <definedName name="_xlnm.Print_Area" localSheetId="6">'3-6 Experience'!$A$2:$I$16</definedName>
    <definedName name="_xlnm.Print_Area" localSheetId="7">'3-7 Checklist and Score'!$A$2:$H$16</definedName>
    <definedName name="YesNo">[1]Lists!$A$1:$A$2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22" l="1"/>
  <c r="G2" i="22"/>
  <c r="D10" i="1" l="1"/>
  <c r="D16" i="1" s="1"/>
  <c r="B19" i="1" s="1"/>
  <c r="B23" i="1" l="1"/>
  <c r="A22" i="1"/>
  <c r="E3" i="18" l="1"/>
  <c r="A7" i="1" l="1"/>
  <c r="A6" i="1"/>
  <c r="AG2" i="22" l="1"/>
  <c r="AF2" i="22"/>
  <c r="AE2" i="22"/>
  <c r="AD2" i="22"/>
  <c r="AC2" i="22"/>
  <c r="AB2" i="22"/>
  <c r="AA2" i="22"/>
  <c r="Z2" i="22"/>
  <c r="Y2" i="22"/>
  <c r="X2" i="22"/>
  <c r="W2" i="22"/>
  <c r="V2" i="22"/>
  <c r="U2" i="22"/>
  <c r="T2" i="22"/>
  <c r="S2" i="22"/>
  <c r="R2" i="22"/>
  <c r="Q2" i="22"/>
  <c r="P2" i="22"/>
  <c r="O2" i="22"/>
  <c r="N2" i="22"/>
  <c r="M2" i="22"/>
  <c r="L2" i="22"/>
  <c r="J2" i="22"/>
  <c r="K2" i="22"/>
  <c r="I2" i="22"/>
  <c r="H2" i="22"/>
  <c r="E2" i="22"/>
  <c r="D2" i="22"/>
  <c r="C2" i="22"/>
  <c r="B2" i="22"/>
  <c r="A2" i="22"/>
  <c r="B7" i="16" l="1"/>
  <c r="H13" i="16" l="1"/>
  <c r="H12" i="16"/>
  <c r="H11" i="16"/>
  <c r="H10" i="16"/>
  <c r="H8" i="16"/>
  <c r="H6" i="16"/>
  <c r="H15" i="16" s="1"/>
  <c r="H17" i="16" s="1"/>
  <c r="H6" i="20" l="1"/>
  <c r="H8" i="20" s="1"/>
  <c r="H8" i="9"/>
  <c r="F3" i="18" l="1"/>
</calcChain>
</file>

<file path=xl/sharedStrings.xml><?xml version="1.0" encoding="utf-8"?>
<sst xmlns="http://schemas.openxmlformats.org/spreadsheetml/2006/main" count="151" uniqueCount="146">
  <si>
    <t>Use Arrow keys to fill out form.</t>
  </si>
  <si>
    <t>A. GENERAL INFORMATION</t>
  </si>
  <si>
    <t>Applicant Legal Name</t>
  </si>
  <si>
    <t>Service Area Region</t>
  </si>
  <si>
    <t>A. Point Selection</t>
  </si>
  <si>
    <t>A. Service Types Provided</t>
  </si>
  <si>
    <t>Applicants must select points from the most restrictive of applicable point categories. Each service selected as provided must be uniquely different.</t>
  </si>
  <si>
    <t>B. Point Selection</t>
  </si>
  <si>
    <t>The PDF copy of the Application must be Bookmarked with numbered tabs according to the checklist detailed below.</t>
  </si>
  <si>
    <r>
      <t>A.</t>
    </r>
    <r>
      <rPr>
        <b/>
        <sz val="7"/>
        <color indexed="8"/>
        <rFont val="Calibri"/>
        <family val="2"/>
      </rPr>
      <t xml:space="preserve">     </t>
    </r>
    <r>
      <rPr>
        <b/>
        <sz val="11"/>
        <color indexed="8"/>
        <rFont val="Calibri"/>
        <family val="2"/>
      </rPr>
      <t>APPLICATION CHECKLIST FOR APPLICATION .PDF FILE</t>
    </r>
  </si>
  <si>
    <t>Tab Number</t>
  </si>
  <si>
    <t>Item</t>
  </si>
  <si>
    <t>Tab completed or N/A</t>
  </si>
  <si>
    <t>Self Score</t>
  </si>
  <si>
    <t>CoC List</t>
  </si>
  <si>
    <t>COC Allocation</t>
  </si>
  <si>
    <t>TX-500 San Antonio/Bexar County CoC</t>
  </si>
  <si>
    <t>TX-600 Dallas City &amp; County/Irving CoC</t>
  </si>
  <si>
    <t>TX-601 Fort Worth/Arlington/Tarrant County CoC</t>
  </si>
  <si>
    <t>TX-603 El Paso City &amp; County CoC</t>
  </si>
  <si>
    <t>TX-604 Waco/McLennan County CoC</t>
  </si>
  <si>
    <t>TX-607 Texas Balance of State (BoS) CoC</t>
  </si>
  <si>
    <t>TX-611 Amarillo CoC</t>
  </si>
  <si>
    <t>TX-624 Wichita Falls/Wise, Palo Pinto, Wichita, Archer Counties CoC</t>
  </si>
  <si>
    <t>TX-700 Houston, Pasadena, Conroe/Harris, Ft. Bend, Montgomery, Counties CoC</t>
  </si>
  <si>
    <t>TX-701 Bryan/College Station/Brazos Valley CoC</t>
  </si>
  <si>
    <t>Street Outreach Funds</t>
  </si>
  <si>
    <t>HMIS for Street Outreach</t>
  </si>
  <si>
    <t>Administration for Street Outreach</t>
  </si>
  <si>
    <t>Total Funds for Street Outreach</t>
  </si>
  <si>
    <t xml:space="preserve">B. AMOUNT OF TDHCA STREET OUTREACH FUNDS REQUESTED </t>
  </si>
  <si>
    <r>
      <t>C.</t>
    </r>
    <r>
      <rPr>
        <b/>
        <sz val="11"/>
        <color indexed="8"/>
        <rFont val="Calibri"/>
        <family val="2"/>
      </rPr>
      <t>     MATCH FUNDS COMMITTED TO STREET OUTREACH</t>
    </r>
  </si>
  <si>
    <t>Will any of the required Match contribution come from Emergency Shelter activities?</t>
  </si>
  <si>
    <t>Match Percentage:</t>
  </si>
  <si>
    <r>
      <t>E.</t>
    </r>
    <r>
      <rPr>
        <b/>
        <sz val="11"/>
        <color indexed="8"/>
        <rFont val="Calibri"/>
        <family val="2"/>
      </rPr>
      <t>     MATCH CONTRIBUTION FROM EMERGENCY SHELTER</t>
    </r>
  </si>
  <si>
    <t>HMIS and Admin Caps Calcs</t>
  </si>
  <si>
    <t>Activity</t>
  </si>
  <si>
    <t>HMIS Max</t>
  </si>
  <si>
    <t>Admin Max</t>
  </si>
  <si>
    <t xml:space="preserve">VOLUME 3 - TAB 1: STREET OUTREACH FUNDING REQUEST AND MATCH </t>
  </si>
  <si>
    <t>ANY</t>
  </si>
  <si>
    <r>
      <t>D.</t>
    </r>
    <r>
      <rPr>
        <b/>
        <sz val="11"/>
        <color indexed="8"/>
        <rFont val="Calibri"/>
        <family val="2"/>
      </rPr>
      <t>     POINT SELECTION FOR MATCHING FUNDS</t>
    </r>
  </si>
  <si>
    <t xml:space="preserve">Applications may receive up to 10 points for support from the CoC under which the Application is submitted. </t>
  </si>
  <si>
    <t>Applications for all Activity types may receive a maximum of:</t>
  </si>
  <si>
    <t xml:space="preserve">Three points based on an “approved” rating from the CoC; </t>
  </si>
  <si>
    <t>Seven points based on “recommended” rating from the CoC; and</t>
  </si>
  <si>
    <t>Ten points based on a “strongly recommended” rating from the CoC.</t>
  </si>
  <si>
    <t xml:space="preserve">An Application may receive a maximum of five points by proposing to serve persons who are in one or more of the following Homeless Subpopulations:
  Children of Parenting Youth; Parenting Youth; Persons Experiencing Chronic Homelessness; Persons Experiencing Severe Mental Illness; Persons with Chronic Substance Use Disorder; Persons with HIV/AIDS; Unaccompanied Youth; Veterans; and Victims of Domestic Violence. </t>
  </si>
  <si>
    <t>VOLUME 3 - TAB 4: OUTCOMES</t>
  </si>
  <si>
    <t xml:space="preserve">An Application may receive a maximum of five points based on the percentage of persons targeted to be served with street outreach who will be placed in temporary, transitional or permanent housing. </t>
  </si>
  <si>
    <t>Total Persons Placed in Temporary, Transitional, or Permanent Housing:</t>
  </si>
  <si>
    <t>VOLUME 3 - TAB 5: SERVICES</t>
  </si>
  <si>
    <t>Engagement and Case Management</t>
  </si>
  <si>
    <t>Emergency Health Services (may only provide if inaccessible or unavailable from other sources in the area)</t>
  </si>
  <si>
    <t>Emergency Mental Health Services (may only provide if inaccessible or unavailable from other sources in the area)</t>
  </si>
  <si>
    <t>Transportation Services</t>
  </si>
  <si>
    <t>Number of points requested under category "PERCENTAGE OF PERSONS IN SUBPOPULATIONS".  By requesting points under this category, Applicant acknowledges that selection of points under this category will result in a contractual obligation.</t>
  </si>
  <si>
    <t>Number of points requested under category "OUTCOMES".  By requesting points under this category, Applicant acknowledges that selection of points under this category will result in a contractual obligation.</t>
  </si>
  <si>
    <t>Number of points requested under category "SERVICES".  By requesting points under this category, Applicant acknowledges that selection of points under this category will result in a contractual obligation..</t>
  </si>
  <si>
    <t>VOLUME 3 - TAB 6: EXPERIENCE PROVIDING STREET OUTREACH</t>
  </si>
  <si>
    <t>Applications may receive up to 10 points based on the Applicant’s experience providing street outreach services.</t>
  </si>
  <si>
    <t>Applications may receive a maximum of:</t>
  </si>
  <si>
    <t>Two points if the Applicant has provided street outreach for up to two years</t>
  </si>
  <si>
    <t>Four points if the Applicant has provided street outreach for up to four years</t>
  </si>
  <si>
    <t>Six points if the Applicant has provided street outreach for up to six years</t>
  </si>
  <si>
    <t>Eight points if the Applicant has provided street outreach for up to eight years</t>
  </si>
  <si>
    <t>Ten points if the Applicant has provided street outreach for 10 or more years</t>
  </si>
  <si>
    <t>Applications may be awarded one point based on a minimum target of 70 percent of persons served who are in one or more Homeless Subpopulation;</t>
  </si>
  <si>
    <t>Applications may be awarded two points based on a minimum target of 80 percent of persons served who are in one or more Homeless Subpopulation</t>
  </si>
  <si>
    <t>Applications may be awarded three points based on a minimum target of 90 percent of persons served who are in one or more Homeless Subpopulation;</t>
  </si>
  <si>
    <t>Applications may be awarded four points based on a minimum target of 95 percent of persons served who are in one or more Homeless Subpopulation;</t>
  </si>
  <si>
    <t>Applications may be awarded five points based on a minimum target of 100 percent of persons served who are in one or more Homeless Subpopulation;</t>
  </si>
  <si>
    <t xml:space="preserve">Applications may be awarded two points based on a minimum target of 25 percent of persons served with street outreach who will be placed in temporary, transitional, or permanent housing; </t>
  </si>
  <si>
    <t xml:space="preserve">Applications may be awarded three points based on a minimum target of 35 percent of persons served with street outreach who will be placed in temporary, transitional, or permanent housing; </t>
  </si>
  <si>
    <t xml:space="preserve">Applications may be awarded four points based on a minimum target of 45 percent of persons served with street outreach who will be placed in temporary, transitional, or permanent housing; </t>
  </si>
  <si>
    <t xml:space="preserve">Applications may be awarded five points based on a minimum target of 55 percent of persons served with street outreach who will be placed in temporary, transitional, or permanent housing; </t>
  </si>
  <si>
    <t>Application may be awarded two points if the Applicant provides street outreach engagement and case management</t>
  </si>
  <si>
    <t>Application may be awarded three points if the Applicant provides street outreach engagement and case management, and one other service</t>
  </si>
  <si>
    <t>Application may be awarded four points if the Applicant provides street outreach engagement and case management, and two other services</t>
  </si>
  <si>
    <t>Application may be awarded five points if the Applicant provides street outreach engagement and case management, and three other services</t>
  </si>
  <si>
    <t>Number of points requested under category "EXPERIENCE PROVIDING STREET OUTREACH"</t>
  </si>
  <si>
    <t xml:space="preserve">     Support Documentation from CoC</t>
  </si>
  <si>
    <t>Street Outreach Funding Request and Match</t>
  </si>
  <si>
    <t>VOLUME 3 - TAB 2: CONTINUUM OF CARE RECOMMENDATION</t>
  </si>
  <si>
    <t>Number of points requested under category "CONTINUUM OF CARE RECOMMENDATION."</t>
  </si>
  <si>
    <t>CoC Recommendation</t>
  </si>
  <si>
    <t>Outcomes</t>
  </si>
  <si>
    <t>Services</t>
  </si>
  <si>
    <t>Experience</t>
  </si>
  <si>
    <t>VOLUME 3 - TAB 7: VOLUME 3 SUBMISSION CHECKLIST</t>
  </si>
  <si>
    <t xml:space="preserve">     Documentation evidencing experience</t>
  </si>
  <si>
    <t>APPLICANT STREET OUTREACH SELF SCORE:</t>
  </si>
  <si>
    <t>APPLICANT UNIFORM SELECTION CRITERIA SCORE FROM VOLUME 2:</t>
  </si>
  <si>
    <t>TOTAL APPLICANT SELF SCORE FOR STREET OUTREACH APPLICATION:</t>
  </si>
  <si>
    <t>Text Allocation</t>
  </si>
  <si>
    <t>A. Persons Placed in Temporary, Transitional, or Permanent Housing</t>
  </si>
  <si>
    <t>Use Arrow keys to complete form</t>
  </si>
  <si>
    <t>Total Matching funds from all sources, including oher non-ESG HUD funds, other federal funds, state funds from non-federal sources, local government funds, private funds, fees, program income, and any other eligible Match source.</t>
  </si>
  <si>
    <t>Applications may receive a maximum of five points based on the number of street outreach services provided through ESG or other funds including engagement, case management, emergency health services, emergency mental health services, and transportation services. Emergency health services and emergency mental services may only be provided by ESG funds if these services are inaccessible or unavailable within the area. 
Note that a referral to another provider is insufficient for the Application to be awarded points under this criterion.  Provision of services from outside service providers should be evidenced by a formal agreement, such as a contract or memorandum of understanding, with the service provider.</t>
  </si>
  <si>
    <t>OrgName</t>
  </si>
  <si>
    <t>COC</t>
  </si>
  <si>
    <t>SOFunding</t>
  </si>
  <si>
    <t>SOHMIS</t>
  </si>
  <si>
    <t>SOAdmin</t>
  </si>
  <si>
    <t>SOMatchPOINTS</t>
  </si>
  <si>
    <t>IsESMatch</t>
  </si>
  <si>
    <t>OvernightShelter</t>
  </si>
  <si>
    <t>COCRecPOINTS</t>
  </si>
  <si>
    <t>TtlSOSubPopSrved</t>
  </si>
  <si>
    <t>TtlSOSubPopSrvedUnDup</t>
  </si>
  <si>
    <t>SubPopPOINTS</t>
  </si>
  <si>
    <t>TtlPlacedInHsg</t>
  </si>
  <si>
    <t>SOOutcomesPOINTS</t>
  </si>
  <si>
    <t>SvcCaseMgmt</t>
  </si>
  <si>
    <t>SvcEmergencyHealth</t>
  </si>
  <si>
    <t>SvcEmergencyMentalHealth</t>
  </si>
  <si>
    <t>SvcTransport</t>
  </si>
  <si>
    <t>SvcsPOINTS</t>
  </si>
  <si>
    <t>SOExpPOINTS</t>
  </si>
  <si>
    <t>SOTab1</t>
  </si>
  <si>
    <t>SOTab1a</t>
  </si>
  <si>
    <t>SOTab2</t>
  </si>
  <si>
    <t>SoTab2a</t>
  </si>
  <si>
    <t>SOTab3</t>
  </si>
  <si>
    <t>SOtab4</t>
  </si>
  <si>
    <t>Sotab5</t>
  </si>
  <si>
    <t>SOtab6</t>
  </si>
  <si>
    <t>SOtab6a</t>
  </si>
  <si>
    <t>Vol2Score</t>
  </si>
  <si>
    <t>TX-503 Austin/Travis County</t>
  </si>
  <si>
    <t>VOLUME 3 - TAB 3: SUBPOPULATIONS</t>
  </si>
  <si>
    <t>A. Unduplicated Percentage of Persons in Homeless Subpopulations</t>
  </si>
  <si>
    <t>Unduplicated number of persons in one or more Homeless Subpopulation:</t>
  </si>
  <si>
    <t>Percentage of persons in one or more Homeless Subpopulation:</t>
  </si>
  <si>
    <t>Match from non-ESG HUD sources:</t>
  </si>
  <si>
    <t>Match from non-HUD federal sources:</t>
  </si>
  <si>
    <t>Other Match:</t>
  </si>
  <si>
    <t xml:space="preserve">Homeless Subpopulations
</t>
  </si>
  <si>
    <t xml:space="preserve">If points are requested, documentation evidencing organizational experience providing street outreach must be attached behind Volume 3 - Tab 6 of the Application. </t>
  </si>
  <si>
    <t>Total Persons Anticipated to be served with street outreach funds:</t>
  </si>
  <si>
    <t>Percentage of  Persons Placed in Temporary, Transitional, or Permanent Housing:</t>
  </si>
  <si>
    <t>OtherMAtch</t>
  </si>
  <si>
    <t>NonHudMatch</t>
  </si>
  <si>
    <t>NonESGHudMatch</t>
  </si>
  <si>
    <t>Applicants may select to receive up to three points under this criterion if the Match proposed meets or exceeds 110% of the requested award for street outreach.</t>
  </si>
  <si>
    <t xml:space="preserve">If points are requested, an executed copy of Certification of CoC Recommendation Form confirming the CoC approval or recommendation of the street outreach application must be attached as a PDF in Section 5 - Volume 3 (Street Outreach) of the Google Form Application Submission Form.  The TX BoS CoC Collaboration Form Scoring Criteria can be found in Attachment G of the ASPM, the ESG Expectations Form can be found in Attachment H of the ASPM and the CoC Collaboration Form can be found in Attachment I of the ASPM.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</si>
</sst>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2" formatCode="_(&quot;$&quot;* #,##0_);_(&quot;$&quot;* \(#,##0\);_(&quot;$&quot;* &quot;-&quot;_);_(@_)"/>
    <numFmt numFmtId="41" formatCode="_(* #,##0_);_(* \(#,##0\);_(* &quot;-&quot;_);_(@_)"/>
    <numFmt numFmtId="44" formatCode="_(&quot;$&quot;* #,##0.00_);_(&quot;$&quot;* \(#,##0.00\);_(&quot;$&quot;* &quot;-&quot;??_);_(@_)"/>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Calibri"/>
      <family val="2"/>
      <scheme val="minor"/>
    </font>
    <font>
      <u/>
      <sz val="11"/>
      <color theme="10"/>
      <name val="Calibri"/>
      <family val="2"/>
    </font>
    <font>
      <u/>
      <sz val="11"/>
      <color theme="10"/>
      <name val="Calibri"/>
      <family val="2"/>
      <scheme val="minor"/>
    </font>
    <font>
      <b/>
      <sz val="7"/>
      <color indexed="8"/>
      <name val="Calibri"/>
      <family val="2"/>
    </font>
    <font>
      <b/>
      <sz val="11"/>
      <color indexed="8"/>
      <name val="Calibri"/>
      <family val="2"/>
    </font>
    <font>
      <sz val="11"/>
      <color theme="1"/>
      <name val="Times New Roman"/>
      <family val="1"/>
    </font>
    <font>
      <b/>
      <sz val="11"/>
      <color indexed="8"/>
      <name val="Calibri"/>
      <family val="2"/>
      <scheme val="minor"/>
    </font>
    <font>
      <b/>
      <sz val="11"/>
      <name val="Calibri"/>
      <family val="2"/>
      <scheme val="minor"/>
    </font>
    <font>
      <sz val="12"/>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C"/>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81">
    <xf numFmtId="0" fontId="0" fillId="0" borderId="0" xfId="0"/>
    <xf numFmtId="0" fontId="3" fillId="0" borderId="0" xfId="0" applyFont="1"/>
    <xf numFmtId="0" fontId="0" fillId="0" borderId="0" xfId="0" applyFont="1" applyBorder="1" applyProtection="1"/>
    <xf numFmtId="0" fontId="0" fillId="0" borderId="0" xfId="0" applyFont="1" applyProtection="1"/>
    <xf numFmtId="0" fontId="0" fillId="0" borderId="0" xfId="0" applyFont="1" applyFill="1" applyProtection="1"/>
    <xf numFmtId="49"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protection locked="0"/>
    </xf>
    <xf numFmtId="0" fontId="0" fillId="3" borderId="0" xfId="0" applyFill="1" applyBorder="1" applyAlignment="1" applyProtection="1"/>
    <xf numFmtId="0" fontId="7" fillId="0" borderId="0" xfId="3" applyFont="1" applyAlignment="1" applyProtection="1"/>
    <xf numFmtId="0" fontId="0" fillId="0" borderId="0" xfId="0" applyFont="1" applyAlignment="1">
      <alignment wrapText="1"/>
    </xf>
    <xf numFmtId="0" fontId="2" fillId="0" borderId="0" xfId="0" applyFont="1"/>
    <xf numFmtId="0" fontId="0" fillId="0" borderId="0" xfId="0" applyFont="1" applyAlignment="1">
      <alignment horizontal="centerContinuous"/>
    </xf>
    <xf numFmtId="0" fontId="0" fillId="0" borderId="0" xfId="0" applyFont="1" applyAlignment="1">
      <alignment horizontal="left" wrapText="1"/>
    </xf>
    <xf numFmtId="0" fontId="10" fillId="0" borderId="0" xfId="0" applyFont="1" applyAlignment="1">
      <alignment horizontal="left" wrapText="1"/>
    </xf>
    <xf numFmtId="0" fontId="0" fillId="0" borderId="0" xfId="0" applyAlignment="1">
      <alignment wrapText="1"/>
    </xf>
    <xf numFmtId="0" fontId="9" fillId="0" borderId="0" xfId="0" applyFont="1" applyAlignment="1">
      <alignment horizontal="centerContinuous" wrapText="1"/>
    </xf>
    <xf numFmtId="0" fontId="0" fillId="0" borderId="0" xfId="0" applyAlignment="1">
      <alignment horizontal="centerContinuous"/>
    </xf>
    <xf numFmtId="0" fontId="0" fillId="0" borderId="0" xfId="0" applyAlignment="1"/>
    <xf numFmtId="0" fontId="2" fillId="0" borderId="0" xfId="0" applyFont="1" applyAlignment="1">
      <alignment wrapText="1"/>
    </xf>
    <xf numFmtId="0" fontId="11" fillId="0" borderId="0" xfId="0" applyFont="1" applyAlignment="1">
      <alignment horizontal="centerContinuous" wrapText="1"/>
    </xf>
    <xf numFmtId="0" fontId="2" fillId="0" borderId="1" xfId="0" applyFont="1" applyBorder="1" applyAlignment="1" applyProtection="1">
      <alignment horizontal="center" wrapText="1"/>
    </xf>
    <xf numFmtId="0" fontId="2" fillId="0" borderId="9" xfId="0" applyFont="1" applyBorder="1" applyAlignment="1" applyProtection="1">
      <alignment horizontal="center" vertical="top" wrapText="1"/>
    </xf>
    <xf numFmtId="0" fontId="0" fillId="4" borderId="0" xfId="0" applyFont="1" applyFill="1" applyProtection="1"/>
    <xf numFmtId="0" fontId="2" fillId="0" borderId="4" xfId="0" applyFont="1" applyBorder="1" applyAlignment="1" applyProtection="1">
      <alignment horizontal="center" vertical="top" wrapText="1"/>
    </xf>
    <xf numFmtId="0" fontId="5" fillId="0" borderId="1" xfId="0" applyFont="1" applyFill="1" applyBorder="1" applyProtection="1"/>
    <xf numFmtId="0" fontId="0" fillId="0" borderId="0" xfId="0" applyFont="1" applyAlignment="1">
      <alignment wrapText="1"/>
    </xf>
    <xf numFmtId="0" fontId="0" fillId="0" borderId="0" xfId="0" applyAlignment="1">
      <alignment wrapText="1"/>
    </xf>
    <xf numFmtId="0" fontId="0" fillId="0" borderId="0" xfId="0" applyFont="1" applyAlignment="1">
      <alignment horizontal="left" wrapText="1"/>
    </xf>
    <xf numFmtId="49" fontId="4" fillId="0" borderId="16" xfId="0" applyNumberFormat="1" applyFont="1" applyFill="1" applyBorder="1" applyAlignment="1" applyProtection="1">
      <alignment horizontal="left"/>
      <protection locked="0"/>
    </xf>
    <xf numFmtId="0" fontId="4" fillId="0" borderId="17" xfId="0" applyFont="1" applyBorder="1" applyProtection="1"/>
    <xf numFmtId="0" fontId="4" fillId="0" borderId="18" xfId="0" applyFont="1" applyBorder="1" applyProtection="1"/>
    <xf numFmtId="0" fontId="0" fillId="0" borderId="18" xfId="0" applyFont="1" applyBorder="1" applyProtection="1"/>
    <xf numFmtId="0" fontId="0" fillId="0" borderId="19" xfId="0" applyFont="1" applyBorder="1" applyProtection="1"/>
    <xf numFmtId="0" fontId="4" fillId="0" borderId="20" xfId="0" applyFont="1" applyBorder="1" applyAlignment="1" applyProtection="1">
      <alignment horizontal="center" wrapText="1"/>
    </xf>
    <xf numFmtId="0" fontId="4" fillId="0" borderId="21" xfId="0" applyFont="1" applyBorder="1" applyAlignment="1" applyProtection="1">
      <alignment horizontal="center" wrapText="1"/>
    </xf>
    <xf numFmtId="0" fontId="0" fillId="0" borderId="21" xfId="0" applyFont="1" applyBorder="1" applyAlignment="1" applyProtection="1">
      <alignment horizontal="center" wrapText="1"/>
    </xf>
    <xf numFmtId="0" fontId="4" fillId="0" borderId="22" xfId="0" applyFont="1" applyBorder="1" applyAlignment="1" applyProtection="1">
      <alignment horizontal="center" wrapText="1"/>
    </xf>
    <xf numFmtId="0" fontId="0" fillId="0" borderId="0" xfId="0" applyAlignment="1">
      <alignment wrapText="1"/>
    </xf>
    <xf numFmtId="0" fontId="0" fillId="0" borderId="0" xfId="0" applyFont="1" applyAlignment="1">
      <alignment wrapText="1"/>
    </xf>
    <xf numFmtId="0" fontId="2" fillId="0" borderId="0" xfId="0" applyFont="1" applyAlignment="1">
      <alignment horizontal="center" wrapText="1"/>
    </xf>
    <xf numFmtId="0" fontId="2" fillId="0" borderId="0" xfId="0" applyFont="1" applyAlignment="1">
      <alignment wrapText="1"/>
    </xf>
    <xf numFmtId="0" fontId="0" fillId="0" borderId="0" xfId="0" applyFont="1" applyAlignment="1">
      <alignment horizontal="left" wrapText="1"/>
    </xf>
    <xf numFmtId="0" fontId="0" fillId="0" borderId="1" xfId="0" applyFont="1" applyBorder="1" applyProtection="1"/>
    <xf numFmtId="0" fontId="0" fillId="0" borderId="10" xfId="0" applyFont="1" applyBorder="1" applyProtection="1"/>
    <xf numFmtId="0" fontId="0" fillId="0" borderId="15" xfId="0" applyFont="1" applyBorder="1" applyProtection="1"/>
    <xf numFmtId="0" fontId="0" fillId="0" borderId="8" xfId="0" applyFont="1" applyBorder="1" applyProtection="1"/>
    <xf numFmtId="49" fontId="4" fillId="0" borderId="29" xfId="0" applyNumberFormat="1" applyFont="1" applyFill="1" applyBorder="1" applyAlignment="1" applyProtection="1">
      <alignment horizontal="left"/>
      <protection locked="0"/>
    </xf>
    <xf numFmtId="0" fontId="0" fillId="0" borderId="29" xfId="0" applyFont="1" applyBorder="1" applyProtection="1"/>
    <xf numFmtId="44" fontId="0" fillId="0" borderId="0" xfId="0" applyNumberFormat="1" applyFont="1" applyBorder="1" applyProtection="1"/>
    <xf numFmtId="44" fontId="0" fillId="0" borderId="18" xfId="0" applyNumberFormat="1" applyFont="1" applyBorder="1" applyProtection="1"/>
    <xf numFmtId="0" fontId="0" fillId="0" borderId="30" xfId="0" applyFont="1" applyBorder="1" applyProtection="1"/>
    <xf numFmtId="0" fontId="2" fillId="0" borderId="13" xfId="0" applyFont="1" applyBorder="1"/>
    <xf numFmtId="0" fontId="2" fillId="0" borderId="15" xfId="0" applyFont="1" applyBorder="1"/>
    <xf numFmtId="0" fontId="2" fillId="0" borderId="0" xfId="0" applyFont="1" applyBorder="1"/>
    <xf numFmtId="0" fontId="0" fillId="3" borderId="3" xfId="0" applyFont="1" applyFill="1" applyBorder="1" applyAlignment="1" applyProtection="1"/>
    <xf numFmtId="0" fontId="2" fillId="0" borderId="0" xfId="0" applyFont="1" applyBorder="1" applyAlignment="1" applyProtection="1"/>
    <xf numFmtId="0" fontId="0" fillId="0" borderId="0" xfId="0" applyFont="1" applyBorder="1" applyAlignment="1"/>
    <xf numFmtId="0" fontId="0" fillId="0" borderId="0" xfId="0" applyAlignment="1">
      <alignment horizontal="center"/>
    </xf>
    <xf numFmtId="0" fontId="4" fillId="0" borderId="0" xfId="0" applyFont="1" applyAlignment="1" applyProtection="1"/>
    <xf numFmtId="0" fontId="0" fillId="0" borderId="0" xfId="0" applyFont="1" applyAlignment="1" applyProtection="1"/>
    <xf numFmtId="0" fontId="0" fillId="3" borderId="0" xfId="0" applyFont="1" applyFill="1" applyProtection="1"/>
    <xf numFmtId="0" fontId="0" fillId="3" borderId="1" xfId="0" applyFont="1" applyFill="1" applyBorder="1" applyProtection="1"/>
    <xf numFmtId="0" fontId="0" fillId="0" borderId="0" xfId="0" applyAlignment="1">
      <alignment wrapText="1"/>
    </xf>
    <xf numFmtId="0" fontId="0" fillId="0" borderId="0" xfId="0" applyFont="1" applyAlignment="1">
      <alignment wrapText="1"/>
    </xf>
    <xf numFmtId="0" fontId="2" fillId="0" borderId="11" xfId="0" applyFont="1" applyFill="1" applyBorder="1" applyProtection="1"/>
    <xf numFmtId="0" fontId="0" fillId="5" borderId="4" xfId="0" applyFont="1" applyFill="1" applyBorder="1" applyProtection="1"/>
    <xf numFmtId="44" fontId="4" fillId="0" borderId="10" xfId="1" applyFont="1" applyBorder="1" applyProtection="1"/>
    <xf numFmtId="0" fontId="0" fillId="0" borderId="11" xfId="0" applyFont="1" applyBorder="1" applyProtection="1"/>
    <xf numFmtId="49" fontId="0" fillId="0" borderId="0" xfId="0" applyNumberFormat="1"/>
    <xf numFmtId="0" fontId="3" fillId="0" borderId="0" xfId="0" applyFont="1" applyBorder="1" applyAlignment="1" applyProtection="1">
      <alignment wrapText="1"/>
    </xf>
    <xf numFmtId="42" fontId="4" fillId="6" borderId="23" xfId="1" applyNumberFormat="1" applyFont="1" applyFill="1" applyBorder="1" applyProtection="1">
      <protection locked="0"/>
    </xf>
    <xf numFmtId="42" fontId="4" fillId="6" borderId="24" xfId="1" applyNumberFormat="1" applyFont="1" applyFill="1" applyBorder="1" applyProtection="1">
      <protection locked="0"/>
    </xf>
    <xf numFmtId="0" fontId="2" fillId="6" borderId="1" xfId="0" applyFont="1" applyFill="1" applyBorder="1" applyProtection="1">
      <protection locked="0"/>
    </xf>
    <xf numFmtId="0" fontId="0" fillId="6" borderId="1" xfId="0" applyFont="1" applyFill="1" applyBorder="1" applyAlignment="1" applyProtection="1">
      <alignment horizontal="right"/>
      <protection locked="0"/>
    </xf>
    <xf numFmtId="0" fontId="2" fillId="6" borderId="0" xfId="0" applyFont="1" applyFill="1" applyProtection="1">
      <protection locked="0"/>
    </xf>
    <xf numFmtId="0" fontId="0" fillId="6" borderId="0" xfId="0" applyFill="1"/>
    <xf numFmtId="0" fontId="2" fillId="6" borderId="3" xfId="0" applyFont="1" applyFill="1" applyBorder="1" applyProtection="1">
      <protection locked="0"/>
    </xf>
    <xf numFmtId="0" fontId="0" fillId="6" borderId="1" xfId="0" applyFont="1" applyFill="1" applyBorder="1" applyProtection="1">
      <protection locked="0"/>
    </xf>
    <xf numFmtId="0" fontId="0" fillId="6" borderId="4" xfId="0" applyFont="1" applyFill="1" applyBorder="1" applyProtection="1">
      <protection locked="0"/>
    </xf>
    <xf numFmtId="0" fontId="0" fillId="0" borderId="0" xfId="0" applyNumberFormat="1"/>
    <xf numFmtId="42" fontId="0" fillId="0" borderId="0" xfId="0" applyNumberFormat="1"/>
    <xf numFmtId="41" fontId="0" fillId="0" borderId="0" xfId="0" applyNumberFormat="1"/>
    <xf numFmtId="6" fontId="13" fillId="0" borderId="33" xfId="0" applyNumberFormat="1" applyFont="1" applyBorder="1" applyAlignment="1">
      <alignment horizontal="right" vertical="center" wrapText="1"/>
    </xf>
    <xf numFmtId="6" fontId="13" fillId="0" borderId="34" xfId="0" applyNumberFormat="1" applyFont="1" applyBorder="1" applyAlignment="1">
      <alignment horizontal="right" vertical="center" wrapText="1"/>
    </xf>
    <xf numFmtId="42" fontId="2" fillId="5" borderId="25" xfId="1" applyNumberFormat="1" applyFont="1" applyFill="1" applyBorder="1" applyProtection="1"/>
    <xf numFmtId="42" fontId="0" fillId="6" borderId="1" xfId="0" applyNumberFormat="1" applyFont="1" applyFill="1" applyBorder="1" applyProtection="1">
      <protection locked="0"/>
    </xf>
    <xf numFmtId="164" fontId="12" fillId="0" borderId="1" xfId="2" applyNumberFormat="1" applyFont="1" applyFill="1" applyBorder="1" applyProtection="1"/>
    <xf numFmtId="49" fontId="4" fillId="0" borderId="26" xfId="0" applyNumberFormat="1" applyFont="1" applyFill="1" applyBorder="1" applyAlignment="1" applyProtection="1">
      <alignment horizontal="left"/>
      <protection locked="0"/>
    </xf>
    <xf numFmtId="0" fontId="0" fillId="0" borderId="27" xfId="0" applyBorder="1" applyAlignment="1"/>
    <xf numFmtId="0" fontId="0" fillId="0" borderId="28" xfId="0" applyBorder="1" applyAlignment="1"/>
    <xf numFmtId="0" fontId="2" fillId="0" borderId="0" xfId="0" applyFont="1" applyBorder="1" applyAlignment="1" applyProtection="1"/>
    <xf numFmtId="0" fontId="0" fillId="0" borderId="0" xfId="0" applyFont="1" applyBorder="1" applyAlignment="1"/>
    <xf numFmtId="0" fontId="0" fillId="0" borderId="11" xfId="0" applyFont="1" applyBorder="1" applyAlignment="1" applyProtection="1">
      <alignment vertical="top" wrapText="1"/>
    </xf>
    <xf numFmtId="0" fontId="0" fillId="0" borderId="11" xfId="0" applyBorder="1" applyAlignment="1" applyProtection="1">
      <alignment vertical="top" wrapText="1"/>
    </xf>
    <xf numFmtId="0" fontId="0" fillId="0" borderId="12" xfId="0" applyBorder="1" applyAlignment="1" applyProtection="1">
      <alignment vertical="top" wrapText="1"/>
    </xf>
    <xf numFmtId="0" fontId="0" fillId="0" borderId="0" xfId="0" applyBorder="1" applyAlignment="1" applyProtection="1">
      <alignment vertical="top" wrapText="1"/>
    </xf>
    <xf numFmtId="0" fontId="0" fillId="0" borderId="14" xfId="0" applyBorder="1" applyAlignment="1" applyProtection="1">
      <alignment vertical="top" wrapText="1"/>
    </xf>
    <xf numFmtId="0" fontId="0" fillId="0" borderId="3" xfId="0" applyBorder="1" applyAlignment="1" applyProtection="1">
      <alignment vertical="top" wrapText="1"/>
    </xf>
    <xf numFmtId="0" fontId="0" fillId="0" borderId="5" xfId="0" applyBorder="1" applyAlignment="1" applyProtection="1">
      <alignment vertical="top" wrapText="1"/>
    </xf>
    <xf numFmtId="41" fontId="0" fillId="0" borderId="6" xfId="0" applyNumberFormat="1" applyFont="1" applyBorder="1" applyAlignment="1">
      <alignment horizontal="right" wrapText="1"/>
    </xf>
    <xf numFmtId="41" fontId="0" fillId="0" borderId="2" xfId="0" applyNumberFormat="1" applyBorder="1" applyAlignment="1">
      <alignment horizontal="right" wrapText="1"/>
    </xf>
    <xf numFmtId="41" fontId="0" fillId="0" borderId="7" xfId="0" applyNumberFormat="1" applyBorder="1" applyAlignment="1">
      <alignment horizontal="right" wrapText="1"/>
    </xf>
    <xf numFmtId="0" fontId="0" fillId="0" borderId="6" xfId="0" applyFont="1" applyBorder="1" applyAlignment="1">
      <alignment horizontal="right" wrapText="1"/>
    </xf>
    <xf numFmtId="0" fontId="0" fillId="0" borderId="2" xfId="0" applyBorder="1" applyAlignment="1">
      <alignment horizontal="right" wrapText="1"/>
    </xf>
    <xf numFmtId="0" fontId="0" fillId="0" borderId="7" xfId="0" applyBorder="1" applyAlignment="1">
      <alignment horizontal="right" wrapText="1"/>
    </xf>
    <xf numFmtId="0" fontId="9" fillId="0" borderId="6" xfId="0" applyFont="1" applyBorder="1" applyAlignment="1">
      <alignment horizontal="center" wrapText="1"/>
    </xf>
    <xf numFmtId="0" fontId="0" fillId="0" borderId="2" xfId="0" applyBorder="1" applyAlignment="1">
      <alignment horizontal="center"/>
    </xf>
    <xf numFmtId="0" fontId="0" fillId="0" borderId="7" xfId="0" applyBorder="1" applyAlignment="1">
      <alignment horizontal="center"/>
    </xf>
    <xf numFmtId="0" fontId="2" fillId="0" borderId="6" xfId="0" applyFont="1" applyBorder="1" applyAlignment="1" applyProtection="1"/>
    <xf numFmtId="0" fontId="0" fillId="0" borderId="2" xfId="0" applyFont="1" applyBorder="1" applyAlignment="1"/>
    <xf numFmtId="0" fontId="0" fillId="0" borderId="7" xfId="0" applyBorder="1" applyAlignment="1"/>
    <xf numFmtId="0" fontId="0" fillId="0" borderId="6" xfId="0" applyFont="1" applyBorder="1" applyAlignment="1" applyProtection="1">
      <alignment horizontal="center" wrapText="1"/>
    </xf>
    <xf numFmtId="0" fontId="0" fillId="0" borderId="2" xfId="0" applyFont="1" applyBorder="1" applyAlignment="1" applyProtection="1">
      <alignment horizontal="center" wrapText="1"/>
    </xf>
    <xf numFmtId="0" fontId="0" fillId="0" borderId="7" xfId="0" applyFont="1" applyBorder="1" applyAlignment="1" applyProtection="1">
      <alignment horizontal="center" wrapText="1"/>
    </xf>
    <xf numFmtId="0" fontId="5" fillId="2" borderId="1" xfId="0" applyFont="1" applyFill="1" applyBorder="1" applyAlignment="1" applyProtection="1">
      <alignment horizontal="center"/>
    </xf>
    <xf numFmtId="49" fontId="4" fillId="6" borderId="6" xfId="0" applyNumberFormat="1" applyFont="1" applyFill="1" applyBorder="1" applyAlignment="1" applyProtection="1">
      <alignment horizontal="left"/>
      <protection locked="0"/>
    </xf>
    <xf numFmtId="49" fontId="4" fillId="6" borderId="2" xfId="0" applyNumberFormat="1" applyFont="1" applyFill="1" applyBorder="1" applyAlignment="1" applyProtection="1">
      <alignment horizontal="left"/>
      <protection locked="0"/>
    </xf>
    <xf numFmtId="49" fontId="4" fillId="6" borderId="7" xfId="0" applyNumberFormat="1" applyFont="1" applyFill="1" applyBorder="1" applyAlignment="1" applyProtection="1">
      <alignment horizontal="left"/>
      <protection locked="0"/>
    </xf>
    <xf numFmtId="0" fontId="0" fillId="0" borderId="0" xfId="0" applyBorder="1" applyAlignment="1" applyProtection="1">
      <alignment wrapText="1"/>
    </xf>
    <xf numFmtId="0" fontId="0" fillId="0" borderId="0" xfId="0" applyFont="1" applyBorder="1" applyAlignment="1" applyProtection="1">
      <alignment wrapText="1"/>
    </xf>
    <xf numFmtId="0" fontId="3" fillId="0" borderId="0" xfId="0" applyFont="1"/>
    <xf numFmtId="0" fontId="2" fillId="0" borderId="3" xfId="0" applyFont="1" applyBorder="1" applyAlignment="1" applyProtection="1"/>
    <xf numFmtId="0" fontId="0" fillId="0" borderId="3" xfId="0" applyFont="1" applyBorder="1" applyAlignment="1"/>
    <xf numFmtId="0" fontId="0" fillId="6" borderId="2" xfId="0" applyFill="1" applyBorder="1" applyAlignment="1">
      <alignment horizontal="left"/>
    </xf>
    <xf numFmtId="0" fontId="0" fillId="6" borderId="7" xfId="0" applyFill="1" applyBorder="1" applyAlignment="1">
      <alignment horizontal="left"/>
    </xf>
    <xf numFmtId="41" fontId="0" fillId="0" borderId="6" xfId="0" applyNumberFormat="1" applyFont="1" applyBorder="1" applyAlignment="1" applyProtection="1">
      <alignment wrapText="1"/>
    </xf>
    <xf numFmtId="41" fontId="0" fillId="0" borderId="2" xfId="0" applyNumberFormat="1" applyFont="1" applyBorder="1" applyAlignment="1" applyProtection="1">
      <alignment wrapText="1"/>
    </xf>
    <xf numFmtId="0" fontId="0" fillId="0" borderId="7" xfId="0" applyFont="1" applyBorder="1" applyAlignment="1" applyProtection="1">
      <alignment wrapText="1"/>
    </xf>
    <xf numFmtId="0" fontId="2" fillId="0" borderId="31" xfId="0" applyFont="1" applyBorder="1" applyAlignment="1" applyProtection="1"/>
    <xf numFmtId="0" fontId="0" fillId="0" borderId="31" xfId="0" applyFont="1" applyBorder="1" applyAlignment="1"/>
    <xf numFmtId="0" fontId="0" fillId="0" borderId="32" xfId="0" applyBorder="1" applyAlignment="1"/>
    <xf numFmtId="0" fontId="2" fillId="0" borderId="0" xfId="0" applyFont="1" applyAlignment="1">
      <alignment wrapText="1"/>
    </xf>
    <xf numFmtId="0" fontId="0" fillId="0" borderId="0" xfId="0" applyAlignment="1">
      <alignment wrapText="1"/>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2" fillId="0" borderId="0" xfId="0" applyFont="1" applyAlignment="1">
      <alignment horizontal="center" wrapText="1"/>
    </xf>
    <xf numFmtId="0" fontId="0" fillId="0" borderId="0" xfId="0" applyFont="1" applyAlignment="1">
      <alignment wrapText="1"/>
    </xf>
    <xf numFmtId="0" fontId="0" fillId="0" borderId="0" xfId="0" applyAlignment="1">
      <alignment horizontal="left" wrapText="1"/>
    </xf>
    <xf numFmtId="0" fontId="2" fillId="6" borderId="6" xfId="0" applyFont="1" applyFill="1" applyBorder="1" applyAlignment="1" applyProtection="1">
      <protection locked="0"/>
    </xf>
    <xf numFmtId="0" fontId="0" fillId="6" borderId="7" xfId="0" applyFill="1" applyBorder="1" applyAlignment="1" applyProtection="1">
      <protection locked="0"/>
    </xf>
    <xf numFmtId="0" fontId="2" fillId="0" borderId="15" xfId="0" applyFont="1" applyBorder="1" applyAlignment="1">
      <alignment horizontal="right"/>
    </xf>
    <xf numFmtId="0" fontId="0" fillId="0" borderId="0" xfId="0" applyBorder="1" applyAlignment="1">
      <alignment horizontal="right"/>
    </xf>
    <xf numFmtId="9" fontId="2" fillId="2" borderId="6" xfId="2" applyFont="1" applyFill="1" applyBorder="1" applyAlignment="1" applyProtection="1"/>
    <xf numFmtId="9" fontId="0" fillId="2" borderId="7" xfId="2" applyFont="1" applyFill="1" applyBorder="1" applyAlignment="1" applyProtection="1"/>
    <xf numFmtId="0" fontId="2" fillId="0" borderId="15" xfId="0" applyFont="1" applyBorder="1" applyAlignment="1"/>
    <xf numFmtId="0" fontId="0" fillId="0" borderId="0" xfId="0" applyBorder="1" applyAlignment="1"/>
    <xf numFmtId="0" fontId="0" fillId="0" borderId="14" xfId="0" applyBorder="1" applyAlignment="1"/>
    <xf numFmtId="0" fontId="2" fillId="0" borderId="13" xfId="0" applyFont="1" applyBorder="1" applyAlignment="1">
      <alignment horizontal="right" wrapText="1"/>
    </xf>
    <xf numFmtId="0" fontId="0" fillId="0" borderId="13" xfId="0" applyBorder="1" applyAlignment="1">
      <alignment horizontal="right" wrapText="1"/>
    </xf>
    <xf numFmtId="9" fontId="2" fillId="2" borderId="1" xfId="2" applyFont="1" applyFill="1" applyBorder="1" applyAlignment="1" applyProtection="1"/>
    <xf numFmtId="9" fontId="0" fillId="2" borderId="1" xfId="2" applyFont="1" applyFill="1" applyBorder="1" applyAlignment="1" applyProtection="1"/>
    <xf numFmtId="0" fontId="2" fillId="2" borderId="1" xfId="0" applyFont="1" applyFill="1" applyBorder="1" applyAlignment="1" applyProtection="1"/>
    <xf numFmtId="0" fontId="0" fillId="2" borderId="1" xfId="0" applyFill="1" applyBorder="1" applyAlignment="1" applyProtection="1"/>
    <xf numFmtId="0" fontId="2" fillId="6" borderId="1" xfId="0" applyFont="1" applyFill="1" applyBorder="1" applyAlignment="1" applyProtection="1">
      <protection locked="0"/>
    </xf>
    <xf numFmtId="0" fontId="0" fillId="6" borderId="1" xfId="0" applyFill="1" applyBorder="1" applyAlignment="1" applyProtection="1">
      <protection locked="0"/>
    </xf>
    <xf numFmtId="0" fontId="2" fillId="0" borderId="0" xfId="0" applyFont="1" applyAlignment="1">
      <alignment horizontal="center" vertical="top" wrapText="1"/>
    </xf>
    <xf numFmtId="0" fontId="0" fillId="0" borderId="0" xfId="0" applyAlignment="1">
      <alignment vertical="top" wrapText="1"/>
    </xf>
    <xf numFmtId="0" fontId="0" fillId="0" borderId="6" xfId="0" applyBorder="1" applyAlignment="1" applyProtection="1">
      <alignment horizontal="justify" vertical="top" wrapText="1"/>
    </xf>
    <xf numFmtId="0" fontId="0" fillId="0" borderId="2" xfId="0" applyFont="1" applyBorder="1" applyAlignment="1" applyProtection="1">
      <alignment horizontal="justify" vertical="top" wrapText="1"/>
    </xf>
    <xf numFmtId="0" fontId="0" fillId="0" borderId="7" xfId="0" applyFont="1" applyBorder="1" applyAlignment="1" applyProtection="1">
      <alignment horizontal="justify" vertical="top" wrapText="1"/>
    </xf>
    <xf numFmtId="0" fontId="0" fillId="0" borderId="2" xfId="0" applyBorder="1" applyAlignment="1" applyProtection="1">
      <alignment horizontal="justify" vertical="top" wrapText="1"/>
    </xf>
    <xf numFmtId="0" fontId="5" fillId="2" borderId="6" xfId="0" applyFont="1" applyFill="1" applyBorder="1" applyAlignment="1" applyProtection="1">
      <alignment horizontal="center"/>
    </xf>
    <xf numFmtId="0" fontId="5" fillId="2" borderId="2" xfId="0" applyFont="1" applyFill="1" applyBorder="1" applyAlignment="1" applyProtection="1">
      <alignment horizontal="center"/>
    </xf>
    <xf numFmtId="0" fontId="2" fillId="0" borderId="0" xfId="0" applyFont="1" applyAlignment="1" applyProtection="1">
      <alignment horizontal="justify"/>
    </xf>
    <xf numFmtId="0" fontId="0" fillId="0" borderId="0" xfId="0" applyAlignment="1">
      <alignment horizontal="justify"/>
    </xf>
    <xf numFmtId="0" fontId="2" fillId="0" borderId="6" xfId="0" applyFont="1" applyBorder="1" applyAlignment="1" applyProtection="1">
      <alignment horizontal="center" wrapText="1"/>
    </xf>
    <xf numFmtId="0" fontId="2" fillId="0" borderId="2" xfId="0" applyFont="1" applyBorder="1" applyAlignment="1" applyProtection="1">
      <alignment horizontal="center" wrapText="1"/>
    </xf>
    <xf numFmtId="0" fontId="2" fillId="0" borderId="7" xfId="0" applyFont="1" applyBorder="1" applyAlignment="1" applyProtection="1">
      <alignment horizontal="center" wrapText="1"/>
    </xf>
    <xf numFmtId="0" fontId="0" fillId="0" borderId="2" xfId="0" applyBorder="1" applyAlignment="1">
      <alignment horizontal="justify" vertical="top" wrapText="1"/>
    </xf>
    <xf numFmtId="0" fontId="0" fillId="0" borderId="7" xfId="0" applyBorder="1" applyAlignment="1">
      <alignment horizontal="justify" vertical="top" wrapText="1"/>
    </xf>
    <xf numFmtId="0" fontId="2" fillId="0" borderId="9" xfId="0" applyFont="1" applyBorder="1" applyAlignment="1" applyProtection="1">
      <alignment horizontal="center" vertical="top" wrapText="1"/>
    </xf>
    <xf numFmtId="0" fontId="0" fillId="0" borderId="4" xfId="0" applyBorder="1" applyAlignment="1">
      <alignment horizontal="center" vertical="top" wrapText="1"/>
    </xf>
    <xf numFmtId="0" fontId="0" fillId="0" borderId="6" xfId="0" applyBorder="1" applyAlignment="1" applyProtection="1">
      <alignment horizontal="right" vertical="top" wrapText="1"/>
    </xf>
    <xf numFmtId="0" fontId="0" fillId="0" borderId="2" xfId="0" applyBorder="1" applyAlignment="1">
      <alignment horizontal="right"/>
    </xf>
    <xf numFmtId="0" fontId="0" fillId="0" borderId="7" xfId="0" applyBorder="1" applyAlignment="1">
      <alignment horizontal="right"/>
    </xf>
    <xf numFmtId="0" fontId="2" fillId="0" borderId="6" xfId="0" applyFont="1" applyBorder="1" applyAlignment="1" applyProtection="1">
      <alignment horizontal="right" vertical="top" wrapText="1"/>
    </xf>
    <xf numFmtId="0" fontId="2" fillId="0" borderId="2" xfId="0" applyFont="1" applyBorder="1" applyAlignment="1">
      <alignment horizontal="right"/>
    </xf>
    <xf numFmtId="0" fontId="2" fillId="0" borderId="7" xfId="0" applyFont="1" applyBorder="1" applyAlignment="1">
      <alignment horizontal="right"/>
    </xf>
    <xf numFmtId="0" fontId="0" fillId="0" borderId="6" xfId="0" applyFont="1" applyBorder="1" applyAlignment="1" applyProtection="1">
      <alignment horizontal="right" vertical="top" wrapText="1"/>
    </xf>
    <xf numFmtId="0" fontId="0" fillId="0" borderId="2" xfId="0" applyFont="1" applyBorder="1" applyAlignment="1">
      <alignment horizontal="right" vertical="top" wrapText="1"/>
    </xf>
    <xf numFmtId="0" fontId="0" fillId="0" borderId="7" xfId="0" applyFont="1" applyBorder="1" applyAlignment="1">
      <alignment horizontal="right"/>
    </xf>
  </cellXfs>
  <cellStyles count="4">
    <cellStyle name="Currency" xfId="1" builtinId="4"/>
    <cellStyle name="Hyperlink" xfId="3" builtinId="8"/>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1285875</xdr:colOff>
      <xdr:row>22</xdr:row>
      <xdr:rowOff>38100</xdr:rowOff>
    </xdr:from>
    <xdr:to>
      <xdr:col>0</xdr:col>
      <xdr:colOff>1704975</xdr:colOff>
      <xdr:row>24</xdr:row>
      <xdr:rowOff>19050</xdr:rowOff>
    </xdr:to>
    <xdr:pic>
      <xdr:nvPicPr>
        <xdr:cNvPr id="3" name="Picture 6" descr="ist2_4789587-paper-clip-ico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 y="70104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121227</xdr:rowOff>
    </xdr:from>
    <xdr:to>
      <xdr:col>0</xdr:col>
      <xdr:colOff>390525</xdr:colOff>
      <xdr:row>13</xdr:row>
      <xdr:rowOff>483177</xdr:rowOff>
    </xdr:to>
    <xdr:pic>
      <xdr:nvPicPr>
        <xdr:cNvPr id="2" name="Picture 1" descr="ist2_4789587-paper-clip-ico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775363"/>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15</xdr:row>
      <xdr:rowOff>251113</xdr:rowOff>
    </xdr:from>
    <xdr:to>
      <xdr:col>0</xdr:col>
      <xdr:colOff>390525</xdr:colOff>
      <xdr:row>15</xdr:row>
      <xdr:rowOff>613063</xdr:rowOff>
    </xdr:to>
    <xdr:pic>
      <xdr:nvPicPr>
        <xdr:cNvPr id="2" name="Picture 1" descr="ist2_4789587-paper-clip-ico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7931"/>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hmhm\Applications\Application_Materials\ESG\2019-2020%20ESG%20Application\2019%20Draft%20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2-TBRA Funding Request"/>
      <sheetName val="2-TBRA Matching Funds"/>
      <sheetName val="2-TBRA Service Area"/>
      <sheetName val="2-TBRA Marketing Plan"/>
      <sheetName val="2-TBRA Resolution"/>
      <sheetName val="2-TBRA Questionnaire"/>
      <sheetName val="2-Self-Sufficiency Plan"/>
      <sheetName val="2-Previous HOME Award"/>
      <sheetName val="2-Expanded Services"/>
      <sheetName val="2-Previous Monitoring"/>
      <sheetName val="2-LAP"/>
      <sheetName val="2-Income Training"/>
      <sheetName val="2-No TDHCA Properties"/>
      <sheetName val="2-Income Restrictions"/>
      <sheetName val="2-Priority Communities"/>
      <sheetName val="2-Applicant Certification"/>
      <sheetName val="2-Checklist and Score"/>
      <sheetName val="1-Checklist"/>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Yes</v>
          </cell>
        </row>
        <row r="2">
          <cell r="A2" t="str">
            <v>No</v>
          </cell>
        </row>
        <row r="30">
          <cell r="A30" t="str">
            <v>Applicant</v>
          </cell>
        </row>
        <row r="31">
          <cell r="A31" t="str">
            <v>Other</v>
          </cell>
        </row>
        <row r="35">
          <cell r="A35" t="str">
            <v>ANDERSON</v>
          </cell>
        </row>
        <row r="36">
          <cell r="A36" t="str">
            <v>ANDREWS</v>
          </cell>
        </row>
        <row r="37">
          <cell r="A37" t="str">
            <v>ANGELINA</v>
          </cell>
        </row>
        <row r="38">
          <cell r="A38" t="str">
            <v>ARANSAS</v>
          </cell>
        </row>
        <row r="39">
          <cell r="A39" t="str">
            <v>ARCHER</v>
          </cell>
        </row>
        <row r="40">
          <cell r="A40" t="str">
            <v>ARMSTRONG</v>
          </cell>
        </row>
        <row r="41">
          <cell r="A41" t="str">
            <v>ATASCOSA</v>
          </cell>
        </row>
        <row r="42">
          <cell r="A42" t="str">
            <v>AUSTIN</v>
          </cell>
        </row>
        <row r="43">
          <cell r="A43" t="str">
            <v>BAILEY</v>
          </cell>
        </row>
        <row r="44">
          <cell r="A44" t="str">
            <v>BANDERA</v>
          </cell>
        </row>
        <row r="45">
          <cell r="A45" t="str">
            <v>BASTROP</v>
          </cell>
        </row>
        <row r="46">
          <cell r="A46" t="str">
            <v>BAYLOR</v>
          </cell>
        </row>
        <row r="47">
          <cell r="A47" t="str">
            <v>BEE</v>
          </cell>
        </row>
        <row r="48">
          <cell r="A48" t="str">
            <v>BELL</v>
          </cell>
        </row>
        <row r="49">
          <cell r="A49" t="str">
            <v>BEXAR</v>
          </cell>
        </row>
        <row r="50">
          <cell r="A50" t="str">
            <v>BLANCO</v>
          </cell>
        </row>
        <row r="51">
          <cell r="A51" t="str">
            <v>BORDEN</v>
          </cell>
        </row>
        <row r="52">
          <cell r="A52" t="str">
            <v>BOSQUE</v>
          </cell>
        </row>
        <row r="53">
          <cell r="A53" t="str">
            <v>BOWIE</v>
          </cell>
        </row>
        <row r="54">
          <cell r="A54" t="str">
            <v>BRAZORIA</v>
          </cell>
        </row>
        <row r="55">
          <cell r="A55" t="str">
            <v>BRAZOS</v>
          </cell>
        </row>
        <row r="56">
          <cell r="A56" t="str">
            <v>BREWSTER</v>
          </cell>
        </row>
        <row r="57">
          <cell r="A57" t="str">
            <v>BRISCOE</v>
          </cell>
        </row>
        <row r="58">
          <cell r="A58" t="str">
            <v>BROOKS</v>
          </cell>
        </row>
        <row r="59">
          <cell r="A59" t="str">
            <v>BROWN</v>
          </cell>
        </row>
        <row r="60">
          <cell r="A60" t="str">
            <v>BURLESON</v>
          </cell>
        </row>
        <row r="61">
          <cell r="A61" t="str">
            <v>BURNET</v>
          </cell>
        </row>
        <row r="62">
          <cell r="A62" t="str">
            <v>CALDWELL</v>
          </cell>
        </row>
        <row r="63">
          <cell r="A63" t="str">
            <v>CALHOUN</v>
          </cell>
        </row>
        <row r="64">
          <cell r="A64" t="str">
            <v>CALLAHAN</v>
          </cell>
        </row>
        <row r="65">
          <cell r="A65" t="str">
            <v>CAMERON</v>
          </cell>
        </row>
        <row r="66">
          <cell r="A66" t="str">
            <v>CAMP</v>
          </cell>
        </row>
        <row r="67">
          <cell r="A67" t="str">
            <v>CARSON</v>
          </cell>
        </row>
        <row r="68">
          <cell r="A68" t="str">
            <v>CASS</v>
          </cell>
        </row>
        <row r="69">
          <cell r="A69" t="str">
            <v>CASTRO</v>
          </cell>
        </row>
        <row r="70">
          <cell r="A70" t="str">
            <v>CHAMBERS</v>
          </cell>
        </row>
        <row r="71">
          <cell r="A71" t="str">
            <v>CHEROKEE</v>
          </cell>
        </row>
        <row r="72">
          <cell r="A72" t="str">
            <v>CHILDRESS</v>
          </cell>
        </row>
        <row r="73">
          <cell r="A73" t="str">
            <v>CLAY</v>
          </cell>
        </row>
        <row r="74">
          <cell r="A74" t="str">
            <v>COCHRAN</v>
          </cell>
        </row>
        <row r="75">
          <cell r="A75" t="str">
            <v>COKE</v>
          </cell>
        </row>
        <row r="76">
          <cell r="A76" t="str">
            <v>COLEMAN</v>
          </cell>
        </row>
        <row r="77">
          <cell r="A77" t="str">
            <v>COLLIN</v>
          </cell>
        </row>
        <row r="78">
          <cell r="A78" t="str">
            <v>COLLINGSWORTH</v>
          </cell>
        </row>
        <row r="79">
          <cell r="A79" t="str">
            <v>COLORADO</v>
          </cell>
        </row>
        <row r="80">
          <cell r="A80" t="str">
            <v>COMAL</v>
          </cell>
        </row>
        <row r="81">
          <cell r="A81" t="str">
            <v>COMANCHE</v>
          </cell>
        </row>
        <row r="82">
          <cell r="A82" t="str">
            <v>CONCHO</v>
          </cell>
        </row>
        <row r="83">
          <cell r="A83" t="str">
            <v>COOKE</v>
          </cell>
        </row>
        <row r="84">
          <cell r="A84" t="str">
            <v>CORYELL</v>
          </cell>
        </row>
        <row r="85">
          <cell r="A85" t="str">
            <v>COTTLE</v>
          </cell>
        </row>
        <row r="86">
          <cell r="A86" t="str">
            <v>CRANE</v>
          </cell>
        </row>
        <row r="87">
          <cell r="A87" t="str">
            <v>CROCKETT</v>
          </cell>
        </row>
        <row r="88">
          <cell r="A88" t="str">
            <v>CROSBY</v>
          </cell>
        </row>
        <row r="89">
          <cell r="A89" t="str">
            <v>CULBERSON</v>
          </cell>
        </row>
        <row r="90">
          <cell r="A90" t="str">
            <v>DALLAM</v>
          </cell>
        </row>
        <row r="91">
          <cell r="A91" t="str">
            <v>DALLAS</v>
          </cell>
        </row>
        <row r="92">
          <cell r="A92" t="str">
            <v>DAWSON</v>
          </cell>
        </row>
        <row r="93">
          <cell r="A93" t="str">
            <v>DEAF SMITH</v>
          </cell>
        </row>
        <row r="94">
          <cell r="A94" t="str">
            <v>DELTA</v>
          </cell>
        </row>
        <row r="95">
          <cell r="A95" t="str">
            <v>DENTON</v>
          </cell>
        </row>
        <row r="96">
          <cell r="A96" t="str">
            <v>DE WITT</v>
          </cell>
        </row>
        <row r="97">
          <cell r="A97" t="str">
            <v>DICKENS</v>
          </cell>
        </row>
        <row r="98">
          <cell r="A98" t="str">
            <v>DIMMIT</v>
          </cell>
        </row>
        <row r="99">
          <cell r="A99" t="str">
            <v>DONLEY</v>
          </cell>
        </row>
        <row r="100">
          <cell r="A100" t="str">
            <v>DUVAL</v>
          </cell>
        </row>
        <row r="101">
          <cell r="A101" t="str">
            <v>EASTLAND</v>
          </cell>
        </row>
        <row r="102">
          <cell r="A102" t="str">
            <v>ECTOR</v>
          </cell>
        </row>
        <row r="103">
          <cell r="A103" t="str">
            <v>EDWARDS</v>
          </cell>
        </row>
        <row r="104">
          <cell r="A104" t="str">
            <v>ELLIS</v>
          </cell>
        </row>
        <row r="105">
          <cell r="A105" t="str">
            <v>EL PASO</v>
          </cell>
        </row>
        <row r="106">
          <cell r="A106" t="str">
            <v>ERATH</v>
          </cell>
        </row>
        <row r="107">
          <cell r="A107" t="str">
            <v>FALLS</v>
          </cell>
        </row>
        <row r="108">
          <cell r="A108" t="str">
            <v>FANNIN</v>
          </cell>
        </row>
        <row r="109">
          <cell r="A109" t="str">
            <v>FAYETTE</v>
          </cell>
        </row>
        <row r="110">
          <cell r="A110" t="str">
            <v>FISHER</v>
          </cell>
        </row>
        <row r="111">
          <cell r="A111" t="str">
            <v>FLOYD</v>
          </cell>
        </row>
        <row r="112">
          <cell r="A112" t="str">
            <v>FOARD</v>
          </cell>
        </row>
        <row r="113">
          <cell r="A113" t="str">
            <v>FORT BEND</v>
          </cell>
        </row>
        <row r="114">
          <cell r="A114" t="str">
            <v>FRANKLIN</v>
          </cell>
        </row>
        <row r="115">
          <cell r="A115" t="str">
            <v>FREESTONE</v>
          </cell>
        </row>
        <row r="116">
          <cell r="A116" t="str">
            <v>FRIO</v>
          </cell>
        </row>
        <row r="117">
          <cell r="A117" t="str">
            <v>GAINES</v>
          </cell>
        </row>
        <row r="118">
          <cell r="A118" t="str">
            <v>GALVESTON</v>
          </cell>
        </row>
        <row r="119">
          <cell r="A119" t="str">
            <v>GARZA</v>
          </cell>
        </row>
        <row r="120">
          <cell r="A120" t="str">
            <v>GILLESPIE</v>
          </cell>
        </row>
        <row r="121">
          <cell r="A121" t="str">
            <v>GLASSCOCK</v>
          </cell>
        </row>
        <row r="122">
          <cell r="A122" t="str">
            <v>GOLIAD</v>
          </cell>
        </row>
        <row r="123">
          <cell r="A123" t="str">
            <v>GONZALES</v>
          </cell>
        </row>
        <row r="124">
          <cell r="A124" t="str">
            <v>GRAY</v>
          </cell>
        </row>
        <row r="125">
          <cell r="A125" t="str">
            <v>GRAYSON</v>
          </cell>
        </row>
        <row r="126">
          <cell r="A126" t="str">
            <v>GREGG</v>
          </cell>
        </row>
        <row r="127">
          <cell r="A127" t="str">
            <v>GRIMES</v>
          </cell>
        </row>
        <row r="128">
          <cell r="A128" t="str">
            <v>GUADALUPE</v>
          </cell>
        </row>
        <row r="129">
          <cell r="A129" t="str">
            <v>HALE</v>
          </cell>
        </row>
        <row r="130">
          <cell r="A130" t="str">
            <v>HALL</v>
          </cell>
        </row>
        <row r="131">
          <cell r="A131" t="str">
            <v>HAMILTON</v>
          </cell>
        </row>
        <row r="132">
          <cell r="A132" t="str">
            <v>HANSFORD</v>
          </cell>
        </row>
        <row r="133">
          <cell r="A133" t="str">
            <v>HARDEMAN</v>
          </cell>
        </row>
        <row r="134">
          <cell r="A134" t="str">
            <v>HARDIN</v>
          </cell>
        </row>
        <row r="135">
          <cell r="A135" t="str">
            <v>HARRIS</v>
          </cell>
        </row>
        <row r="136">
          <cell r="A136" t="str">
            <v>HARRISON</v>
          </cell>
        </row>
        <row r="137">
          <cell r="A137" t="str">
            <v>HARTLEY</v>
          </cell>
        </row>
        <row r="138">
          <cell r="A138" t="str">
            <v>HASKELL</v>
          </cell>
        </row>
        <row r="139">
          <cell r="A139" t="str">
            <v>HAYS</v>
          </cell>
        </row>
        <row r="140">
          <cell r="A140" t="str">
            <v>HEMPHILL</v>
          </cell>
        </row>
        <row r="141">
          <cell r="A141" t="str">
            <v>HENDERSON</v>
          </cell>
        </row>
        <row r="142">
          <cell r="A142" t="str">
            <v>HIDALGO</v>
          </cell>
        </row>
        <row r="143">
          <cell r="A143" t="str">
            <v>HILL</v>
          </cell>
        </row>
        <row r="144">
          <cell r="A144" t="str">
            <v>HOCKLEY</v>
          </cell>
        </row>
        <row r="145">
          <cell r="A145" t="str">
            <v>HOOD</v>
          </cell>
        </row>
        <row r="146">
          <cell r="A146" t="str">
            <v>HOPKINS</v>
          </cell>
        </row>
        <row r="147">
          <cell r="A147" t="str">
            <v>HOUSTON</v>
          </cell>
        </row>
        <row r="148">
          <cell r="A148" t="str">
            <v>HOWARD</v>
          </cell>
        </row>
        <row r="149">
          <cell r="A149" t="str">
            <v>HUDSPETH</v>
          </cell>
        </row>
        <row r="150">
          <cell r="A150" t="str">
            <v>HUNT</v>
          </cell>
        </row>
        <row r="151">
          <cell r="A151" t="str">
            <v>HUTCHINSON</v>
          </cell>
        </row>
        <row r="152">
          <cell r="A152" t="str">
            <v>IRION</v>
          </cell>
        </row>
        <row r="153">
          <cell r="A153" t="str">
            <v>JACK</v>
          </cell>
        </row>
        <row r="154">
          <cell r="A154" t="str">
            <v>JACKSON</v>
          </cell>
        </row>
        <row r="155">
          <cell r="A155" t="str">
            <v>JASPER</v>
          </cell>
        </row>
        <row r="156">
          <cell r="A156" t="str">
            <v>JEFF DAVIS</v>
          </cell>
        </row>
        <row r="157">
          <cell r="A157" t="str">
            <v>JEFFERSON</v>
          </cell>
        </row>
        <row r="158">
          <cell r="A158" t="str">
            <v>JIM HOGG</v>
          </cell>
        </row>
        <row r="159">
          <cell r="A159" t="str">
            <v>JIM WELLS</v>
          </cell>
        </row>
        <row r="160">
          <cell r="A160" t="str">
            <v>JOHNSON</v>
          </cell>
        </row>
        <row r="161">
          <cell r="A161" t="str">
            <v>JONES</v>
          </cell>
        </row>
        <row r="162">
          <cell r="A162" t="str">
            <v>KARNES</v>
          </cell>
        </row>
        <row r="163">
          <cell r="A163" t="str">
            <v>KAUFMAN</v>
          </cell>
        </row>
        <row r="164">
          <cell r="A164" t="str">
            <v>KENDALL</v>
          </cell>
        </row>
        <row r="165">
          <cell r="A165" t="str">
            <v>KENEDY</v>
          </cell>
        </row>
        <row r="166">
          <cell r="A166" t="str">
            <v>KENT</v>
          </cell>
        </row>
        <row r="167">
          <cell r="A167" t="str">
            <v>KERR</v>
          </cell>
        </row>
        <row r="168">
          <cell r="A168" t="str">
            <v>KIMBLE</v>
          </cell>
        </row>
        <row r="169">
          <cell r="A169" t="str">
            <v>KING</v>
          </cell>
        </row>
        <row r="170">
          <cell r="A170" t="str">
            <v>KINNEY</v>
          </cell>
        </row>
        <row r="171">
          <cell r="A171" t="str">
            <v>KLEBERG</v>
          </cell>
        </row>
        <row r="172">
          <cell r="A172" t="str">
            <v>KNOX</v>
          </cell>
        </row>
        <row r="173">
          <cell r="A173" t="str">
            <v>LAMAR</v>
          </cell>
        </row>
        <row r="174">
          <cell r="A174" t="str">
            <v>LAMB</v>
          </cell>
        </row>
        <row r="175">
          <cell r="A175" t="str">
            <v>LAMPASAS</v>
          </cell>
        </row>
        <row r="176">
          <cell r="A176" t="str">
            <v>LA SALLE</v>
          </cell>
        </row>
        <row r="177">
          <cell r="A177" t="str">
            <v>LAVACA</v>
          </cell>
        </row>
        <row r="178">
          <cell r="A178" t="str">
            <v>LEE</v>
          </cell>
        </row>
        <row r="179">
          <cell r="A179" t="str">
            <v>LEON</v>
          </cell>
        </row>
        <row r="180">
          <cell r="A180" t="str">
            <v>LIBERTY</v>
          </cell>
        </row>
        <row r="181">
          <cell r="A181" t="str">
            <v>LIMESTONE</v>
          </cell>
        </row>
        <row r="182">
          <cell r="A182" t="str">
            <v>LIPSCOMB</v>
          </cell>
        </row>
        <row r="183">
          <cell r="A183" t="str">
            <v>LIVE OAK</v>
          </cell>
        </row>
        <row r="184">
          <cell r="A184" t="str">
            <v>LLANO</v>
          </cell>
        </row>
        <row r="185">
          <cell r="A185" t="str">
            <v>LOVING</v>
          </cell>
        </row>
        <row r="186">
          <cell r="A186" t="str">
            <v>LUBBOCK</v>
          </cell>
        </row>
        <row r="187">
          <cell r="A187" t="str">
            <v>LYNN</v>
          </cell>
        </row>
        <row r="188">
          <cell r="A188" t="str">
            <v>MCCULLOCH</v>
          </cell>
        </row>
        <row r="189">
          <cell r="A189" t="str">
            <v>MCLENNAN</v>
          </cell>
        </row>
        <row r="190">
          <cell r="A190" t="str">
            <v>MCMULLEN</v>
          </cell>
        </row>
        <row r="191">
          <cell r="A191" t="str">
            <v>MADISON</v>
          </cell>
        </row>
        <row r="192">
          <cell r="A192" t="str">
            <v>MARION</v>
          </cell>
        </row>
        <row r="193">
          <cell r="A193" t="str">
            <v>MARTIN</v>
          </cell>
        </row>
        <row r="194">
          <cell r="A194" t="str">
            <v>MASON</v>
          </cell>
        </row>
        <row r="195">
          <cell r="A195" t="str">
            <v>MATAGORDA</v>
          </cell>
        </row>
        <row r="196">
          <cell r="A196" t="str">
            <v>MAVERICK</v>
          </cell>
        </row>
        <row r="197">
          <cell r="A197" t="str">
            <v>MEDINA</v>
          </cell>
        </row>
        <row r="198">
          <cell r="A198" t="str">
            <v>MENARD</v>
          </cell>
        </row>
        <row r="199">
          <cell r="A199" t="str">
            <v>MIDLAND</v>
          </cell>
        </row>
        <row r="200">
          <cell r="A200" t="str">
            <v>MILAM</v>
          </cell>
        </row>
        <row r="201">
          <cell r="A201" t="str">
            <v>MILLS</v>
          </cell>
        </row>
        <row r="202">
          <cell r="A202" t="str">
            <v>MITCHELL</v>
          </cell>
        </row>
        <row r="203">
          <cell r="A203" t="str">
            <v>MONTAGUE</v>
          </cell>
        </row>
        <row r="204">
          <cell r="A204" t="str">
            <v>MONTGOMERY</v>
          </cell>
        </row>
        <row r="205">
          <cell r="A205" t="str">
            <v>MOORE</v>
          </cell>
        </row>
        <row r="206">
          <cell r="A206" t="str">
            <v>MORRIS</v>
          </cell>
        </row>
        <row r="207">
          <cell r="A207" t="str">
            <v>MOTLEY</v>
          </cell>
        </row>
        <row r="208">
          <cell r="A208" t="str">
            <v>NACOGDOCHES</v>
          </cell>
        </row>
        <row r="209">
          <cell r="A209" t="str">
            <v>NAVARRO</v>
          </cell>
        </row>
        <row r="210">
          <cell r="A210" t="str">
            <v>NEWTON</v>
          </cell>
        </row>
        <row r="211">
          <cell r="A211" t="str">
            <v>NOLAN</v>
          </cell>
        </row>
        <row r="212">
          <cell r="A212" t="str">
            <v>NUECES</v>
          </cell>
        </row>
        <row r="213">
          <cell r="A213" t="str">
            <v>OCHILTREE</v>
          </cell>
        </row>
        <row r="214">
          <cell r="A214" t="str">
            <v>OLDHAM</v>
          </cell>
        </row>
        <row r="215">
          <cell r="A215" t="str">
            <v>ORANGE</v>
          </cell>
        </row>
        <row r="216">
          <cell r="A216" t="str">
            <v>PALO PINTO</v>
          </cell>
        </row>
        <row r="217">
          <cell r="A217" t="str">
            <v>PANOLA</v>
          </cell>
        </row>
        <row r="218">
          <cell r="A218" t="str">
            <v>PARKER</v>
          </cell>
        </row>
        <row r="219">
          <cell r="A219" t="str">
            <v>PARMER</v>
          </cell>
        </row>
        <row r="220">
          <cell r="A220" t="str">
            <v>PECOS</v>
          </cell>
        </row>
        <row r="221">
          <cell r="A221" t="str">
            <v>POLK</v>
          </cell>
        </row>
        <row r="222">
          <cell r="A222" t="str">
            <v>POTTER</v>
          </cell>
        </row>
        <row r="223">
          <cell r="A223" t="str">
            <v>PRESIDIO</v>
          </cell>
        </row>
        <row r="224">
          <cell r="A224" t="str">
            <v>RAINS</v>
          </cell>
        </row>
        <row r="225">
          <cell r="A225" t="str">
            <v>RANDALL</v>
          </cell>
        </row>
        <row r="226">
          <cell r="A226" t="str">
            <v>REAGAN</v>
          </cell>
        </row>
        <row r="227">
          <cell r="A227" t="str">
            <v>REAL</v>
          </cell>
        </row>
        <row r="228">
          <cell r="A228" t="str">
            <v>RED RIVER</v>
          </cell>
        </row>
        <row r="229">
          <cell r="A229" t="str">
            <v>REEVES</v>
          </cell>
        </row>
        <row r="230">
          <cell r="A230" t="str">
            <v>REFUGIO</v>
          </cell>
        </row>
        <row r="231">
          <cell r="A231" t="str">
            <v>ROBERTS</v>
          </cell>
        </row>
        <row r="232">
          <cell r="A232" t="str">
            <v>ROBERTSON</v>
          </cell>
        </row>
        <row r="233">
          <cell r="A233" t="str">
            <v>ROCKWALL</v>
          </cell>
        </row>
        <row r="234">
          <cell r="A234" t="str">
            <v>RUNNELS</v>
          </cell>
        </row>
        <row r="235">
          <cell r="A235" t="str">
            <v>RUSK</v>
          </cell>
        </row>
        <row r="236">
          <cell r="A236" t="str">
            <v>SABINE</v>
          </cell>
        </row>
        <row r="237">
          <cell r="A237" t="str">
            <v>SAN AUGUSTINE</v>
          </cell>
        </row>
        <row r="238">
          <cell r="A238" t="str">
            <v>SAN JACINTO</v>
          </cell>
        </row>
        <row r="239">
          <cell r="A239" t="str">
            <v>SAN PATRICIO</v>
          </cell>
        </row>
        <row r="240">
          <cell r="A240" t="str">
            <v>SAN SABA</v>
          </cell>
        </row>
        <row r="241">
          <cell r="A241" t="str">
            <v>SCHLEICHER</v>
          </cell>
        </row>
        <row r="242">
          <cell r="A242" t="str">
            <v>SCURRY</v>
          </cell>
        </row>
        <row r="243">
          <cell r="A243" t="str">
            <v>SHACKELFORD</v>
          </cell>
        </row>
        <row r="244">
          <cell r="A244" t="str">
            <v>SHELBY</v>
          </cell>
        </row>
        <row r="245">
          <cell r="A245" t="str">
            <v>SHERMAN</v>
          </cell>
        </row>
        <row r="246">
          <cell r="A246" t="str">
            <v>SMITH</v>
          </cell>
        </row>
        <row r="247">
          <cell r="A247" t="str">
            <v>SOMERVELL</v>
          </cell>
        </row>
        <row r="248">
          <cell r="A248" t="str">
            <v>STARR</v>
          </cell>
        </row>
        <row r="249">
          <cell r="A249" t="str">
            <v>STEPHENS</v>
          </cell>
        </row>
        <row r="250">
          <cell r="A250" t="str">
            <v>STERLING</v>
          </cell>
        </row>
        <row r="251">
          <cell r="A251" t="str">
            <v>STONEWALL</v>
          </cell>
        </row>
        <row r="252">
          <cell r="A252" t="str">
            <v>SUTTON</v>
          </cell>
        </row>
        <row r="253">
          <cell r="A253" t="str">
            <v>SWISHER</v>
          </cell>
        </row>
        <row r="254">
          <cell r="A254" t="str">
            <v>TARRANT</v>
          </cell>
        </row>
        <row r="255">
          <cell r="A255" t="str">
            <v>TAYLOR</v>
          </cell>
        </row>
        <row r="256">
          <cell r="A256" t="str">
            <v>TERRELL</v>
          </cell>
        </row>
        <row r="257">
          <cell r="A257" t="str">
            <v>TERRY</v>
          </cell>
        </row>
        <row r="258">
          <cell r="A258" t="str">
            <v>THROCKMORTON</v>
          </cell>
        </row>
        <row r="259">
          <cell r="A259" t="str">
            <v>TITUS</v>
          </cell>
        </row>
        <row r="260">
          <cell r="A260" t="str">
            <v>TOM GREEN</v>
          </cell>
        </row>
        <row r="261">
          <cell r="A261" t="str">
            <v>TRAVIS</v>
          </cell>
        </row>
        <row r="262">
          <cell r="A262" t="str">
            <v>TRINITY</v>
          </cell>
        </row>
        <row r="263">
          <cell r="A263" t="str">
            <v>TYLER</v>
          </cell>
        </row>
        <row r="264">
          <cell r="A264" t="str">
            <v>UPSHUR</v>
          </cell>
        </row>
        <row r="265">
          <cell r="A265" t="str">
            <v>UPTON</v>
          </cell>
        </row>
        <row r="266">
          <cell r="A266" t="str">
            <v>UVALDE</v>
          </cell>
        </row>
        <row r="267">
          <cell r="A267" t="str">
            <v>VAL VERDE</v>
          </cell>
        </row>
        <row r="268">
          <cell r="A268" t="str">
            <v>VAN ZANDT</v>
          </cell>
        </row>
        <row r="269">
          <cell r="A269" t="str">
            <v>VICTORIA</v>
          </cell>
        </row>
        <row r="270">
          <cell r="A270" t="str">
            <v>WALKER</v>
          </cell>
        </row>
        <row r="271">
          <cell r="A271" t="str">
            <v>WALLER</v>
          </cell>
        </row>
        <row r="272">
          <cell r="A272" t="str">
            <v>WARD</v>
          </cell>
        </row>
        <row r="273">
          <cell r="A273" t="str">
            <v>WASHINGTON</v>
          </cell>
        </row>
        <row r="274">
          <cell r="A274" t="str">
            <v>WEBB</v>
          </cell>
        </row>
        <row r="275">
          <cell r="A275" t="str">
            <v>WHARTON</v>
          </cell>
        </row>
        <row r="276">
          <cell r="A276" t="str">
            <v>WHEELER</v>
          </cell>
        </row>
        <row r="277">
          <cell r="A277" t="str">
            <v>WICHITA</v>
          </cell>
        </row>
        <row r="278">
          <cell r="A278" t="str">
            <v>WILBARGER</v>
          </cell>
        </row>
        <row r="279">
          <cell r="A279" t="str">
            <v>WILLACY</v>
          </cell>
        </row>
        <row r="280">
          <cell r="A280" t="str">
            <v>WILLIAMSON</v>
          </cell>
        </row>
        <row r="281">
          <cell r="A281" t="str">
            <v>WILSON</v>
          </cell>
        </row>
        <row r="282">
          <cell r="A282" t="str">
            <v>WINKLER</v>
          </cell>
        </row>
        <row r="283">
          <cell r="A283" t="str">
            <v>WISE</v>
          </cell>
        </row>
        <row r="284">
          <cell r="A284" t="str">
            <v>WOOD</v>
          </cell>
        </row>
        <row r="285">
          <cell r="A285" t="str">
            <v>YOAKUM</v>
          </cell>
        </row>
        <row r="286">
          <cell r="A286" t="str">
            <v>YOUNG</v>
          </cell>
        </row>
        <row r="287">
          <cell r="A287" t="str">
            <v>ZAPATA</v>
          </cell>
        </row>
        <row r="288">
          <cell r="A288" t="str">
            <v>ZAVALA</v>
          </cell>
        </row>
        <row r="291">
          <cell r="A291" t="str">
            <v>January</v>
          </cell>
        </row>
        <row r="292">
          <cell r="A292" t="str">
            <v>February</v>
          </cell>
        </row>
        <row r="293">
          <cell r="A293" t="str">
            <v>March</v>
          </cell>
        </row>
        <row r="294">
          <cell r="A294" t="str">
            <v>April</v>
          </cell>
        </row>
        <row r="295">
          <cell r="A295" t="str">
            <v xml:space="preserve">May </v>
          </cell>
        </row>
        <row r="296">
          <cell r="A296" t="str">
            <v>June</v>
          </cell>
        </row>
        <row r="297">
          <cell r="A297" t="str">
            <v>July</v>
          </cell>
        </row>
        <row r="298">
          <cell r="A298" t="str">
            <v>August</v>
          </cell>
        </row>
        <row r="299">
          <cell r="A299" t="str">
            <v>September</v>
          </cell>
        </row>
        <row r="300">
          <cell r="A300" t="str">
            <v>October</v>
          </cell>
        </row>
        <row r="301">
          <cell r="A301" t="str">
            <v>November</v>
          </cell>
        </row>
        <row r="302">
          <cell r="A302" t="str">
            <v>December</v>
          </cell>
        </row>
        <row r="307">
          <cell r="A307">
            <v>1</v>
          </cell>
        </row>
        <row r="308">
          <cell r="A308">
            <v>2</v>
          </cell>
        </row>
        <row r="309">
          <cell r="A309">
            <v>3</v>
          </cell>
        </row>
        <row r="310">
          <cell r="A310">
            <v>4</v>
          </cell>
        </row>
        <row r="311">
          <cell r="A311">
            <v>5</v>
          </cell>
        </row>
        <row r="312">
          <cell r="A312">
            <v>6</v>
          </cell>
        </row>
        <row r="313">
          <cell r="A313">
            <v>7</v>
          </cell>
        </row>
        <row r="314">
          <cell r="A314">
            <v>8</v>
          </cell>
        </row>
        <row r="315">
          <cell r="A315">
            <v>9</v>
          </cell>
        </row>
        <row r="316">
          <cell r="A316">
            <v>10</v>
          </cell>
        </row>
        <row r="317">
          <cell r="A317">
            <v>11</v>
          </cell>
        </row>
        <row r="318">
          <cell r="A318">
            <v>12</v>
          </cell>
        </row>
        <row r="319">
          <cell r="A319">
            <v>13</v>
          </cell>
        </row>
        <row r="320">
          <cell r="A320">
            <v>14</v>
          </cell>
        </row>
        <row r="321">
          <cell r="A321">
            <v>15</v>
          </cell>
        </row>
        <row r="322">
          <cell r="A322">
            <v>16</v>
          </cell>
        </row>
        <row r="323">
          <cell r="A323">
            <v>17</v>
          </cell>
        </row>
        <row r="324">
          <cell r="A324">
            <v>18</v>
          </cell>
        </row>
        <row r="325">
          <cell r="A325">
            <v>19</v>
          </cell>
        </row>
        <row r="326">
          <cell r="A326">
            <v>20</v>
          </cell>
        </row>
        <row r="327">
          <cell r="A327">
            <v>21</v>
          </cell>
        </row>
        <row r="328">
          <cell r="A328">
            <v>22</v>
          </cell>
        </row>
        <row r="329">
          <cell r="A329">
            <v>23</v>
          </cell>
        </row>
        <row r="330">
          <cell r="A330">
            <v>24</v>
          </cell>
        </row>
        <row r="331">
          <cell r="A331">
            <v>25</v>
          </cell>
        </row>
        <row r="332">
          <cell r="A332">
            <v>26</v>
          </cell>
        </row>
        <row r="333">
          <cell r="A333">
            <v>27</v>
          </cell>
        </row>
        <row r="334">
          <cell r="A334">
            <v>28</v>
          </cell>
        </row>
        <row r="335">
          <cell r="A335">
            <v>29</v>
          </cell>
        </row>
        <row r="336">
          <cell r="A336">
            <v>30</v>
          </cell>
        </row>
        <row r="337">
          <cell r="A337">
            <v>31</v>
          </cell>
        </row>
      </sheetData>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E4" sqref="E4"/>
    </sheetView>
  </sheetViews>
  <sheetFormatPr defaultRowHeight="14.4" x14ac:dyDescent="0.3"/>
  <cols>
    <col min="2" max="2" width="14.33203125" bestFit="1" customWidth="1"/>
    <col min="3" max="3" width="15.44140625" bestFit="1" customWidth="1"/>
    <col min="5" max="5" width="10.5546875" bestFit="1" customWidth="1"/>
  </cols>
  <sheetData>
    <row r="1" spans="1:6" ht="15" thickBot="1" x14ac:dyDescent="0.35">
      <c r="A1" s="28" t="s">
        <v>14</v>
      </c>
      <c r="B1" s="6" t="s">
        <v>15</v>
      </c>
      <c r="C1" t="s">
        <v>94</v>
      </c>
      <c r="D1" s="87" t="s">
        <v>35</v>
      </c>
      <c r="E1" s="88"/>
      <c r="F1" s="89"/>
    </row>
    <row r="2" spans="1:6" ht="16.2" thickBot="1" x14ac:dyDescent="0.35">
      <c r="A2" s="29" t="s">
        <v>16</v>
      </c>
      <c r="B2" s="82">
        <v>679715</v>
      </c>
      <c r="C2" s="82">
        <v>679715</v>
      </c>
      <c r="D2" s="46" t="s">
        <v>36</v>
      </c>
      <c r="E2" s="6" t="s">
        <v>37</v>
      </c>
      <c r="F2" s="31" t="s">
        <v>38</v>
      </c>
    </row>
    <row r="3" spans="1:6" ht="16.2" thickBot="1" x14ac:dyDescent="0.35">
      <c r="A3" s="29" t="s">
        <v>129</v>
      </c>
      <c r="B3" s="83">
        <v>537301</v>
      </c>
      <c r="C3" s="83">
        <v>537301</v>
      </c>
      <c r="D3" s="47" t="s">
        <v>40</v>
      </c>
      <c r="E3" s="48">
        <f>'3-1 SO Funding and Match'!A10*0.12</f>
        <v>0</v>
      </c>
      <c r="F3" s="49">
        <f>'3-1 SO Funding and Match'!A10*0.03</f>
        <v>0</v>
      </c>
    </row>
    <row r="4" spans="1:6" ht="16.2" thickBot="1" x14ac:dyDescent="0.35">
      <c r="A4" s="29" t="s">
        <v>17</v>
      </c>
      <c r="B4" s="83">
        <v>1247103</v>
      </c>
      <c r="C4" s="83">
        <v>1247103</v>
      </c>
      <c r="D4" s="47"/>
      <c r="E4" s="48"/>
      <c r="F4" s="49"/>
    </row>
    <row r="5" spans="1:6" ht="16.2" thickBot="1" x14ac:dyDescent="0.35">
      <c r="A5" s="29" t="s">
        <v>18</v>
      </c>
      <c r="B5" s="83">
        <v>597993</v>
      </c>
      <c r="C5" s="83">
        <v>597993</v>
      </c>
      <c r="D5" s="47"/>
      <c r="E5" s="48"/>
      <c r="F5" s="49"/>
    </row>
    <row r="6" spans="1:6" ht="16.2" thickBot="1" x14ac:dyDescent="0.35">
      <c r="A6" s="29" t="s">
        <v>19</v>
      </c>
      <c r="B6" s="83">
        <v>267556</v>
      </c>
      <c r="C6" s="83">
        <v>267556</v>
      </c>
      <c r="D6" s="50"/>
      <c r="E6" s="48"/>
      <c r="F6" s="49"/>
    </row>
    <row r="7" spans="1:6" ht="16.2" thickBot="1" x14ac:dyDescent="0.35">
      <c r="A7" s="30" t="s">
        <v>20</v>
      </c>
      <c r="B7" s="83">
        <v>127804</v>
      </c>
      <c r="C7" s="83">
        <v>127804</v>
      </c>
    </row>
    <row r="8" spans="1:6" ht="16.2" thickBot="1" x14ac:dyDescent="0.35">
      <c r="A8" s="31" t="s">
        <v>21</v>
      </c>
      <c r="B8" s="83">
        <v>3332143</v>
      </c>
      <c r="C8" s="83">
        <v>3332143</v>
      </c>
    </row>
    <row r="9" spans="1:6" ht="16.2" thickBot="1" x14ac:dyDescent="0.35">
      <c r="A9" s="31" t="s">
        <v>22</v>
      </c>
      <c r="B9" s="83">
        <v>154050</v>
      </c>
      <c r="C9" s="83">
        <v>154050</v>
      </c>
    </row>
    <row r="10" spans="1:6" ht="16.2" thickBot="1" x14ac:dyDescent="0.35">
      <c r="A10" s="31" t="s">
        <v>23</v>
      </c>
      <c r="B10" s="83">
        <v>132757</v>
      </c>
      <c r="C10" s="83">
        <v>132757</v>
      </c>
    </row>
    <row r="11" spans="1:6" ht="16.2" thickBot="1" x14ac:dyDescent="0.35">
      <c r="A11" s="31" t="s">
        <v>24</v>
      </c>
      <c r="B11" s="83">
        <v>1447557</v>
      </c>
      <c r="C11" s="83">
        <v>1447557</v>
      </c>
    </row>
    <row r="12" spans="1:6" ht="16.2" thickBot="1" x14ac:dyDescent="0.35">
      <c r="A12" s="32" t="s">
        <v>25</v>
      </c>
      <c r="B12" s="83">
        <v>193093</v>
      </c>
      <c r="C12" s="83">
        <v>193093</v>
      </c>
    </row>
  </sheetData>
  <mergeCells count="1">
    <mergeCell ref="D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XFD47"/>
  <sheetViews>
    <sheetView showGridLines="0" view="pageLayout" zoomScaleNormal="100" workbookViewId="0">
      <selection activeCell="A4" sqref="A4:H4"/>
    </sheetView>
  </sheetViews>
  <sheetFormatPr defaultColWidth="0" defaultRowHeight="0" customHeight="1" zeroHeight="1" x14ac:dyDescent="0.3"/>
  <cols>
    <col min="1" max="2" width="24" style="3" customWidth="1"/>
    <col min="3" max="3" width="22.44140625" style="3" customWidth="1"/>
    <col min="4" max="4" width="22.33203125" style="3" customWidth="1"/>
    <col min="5" max="5" width="4.33203125" style="59" customWidth="1"/>
    <col min="6" max="6" width="0" style="59" hidden="1" customWidth="1"/>
    <col min="7" max="16384" width="0" style="3" hidden="1"/>
  </cols>
  <sheetData>
    <row r="1" spans="1:16384" ht="14.4" x14ac:dyDescent="0.3">
      <c r="A1" s="1" t="s">
        <v>0</v>
      </c>
      <c r="B1" s="2"/>
      <c r="E1" s="58"/>
    </row>
    <row r="2" spans="1:16384" ht="15.6" x14ac:dyDescent="0.3">
      <c r="A2" s="114" t="s">
        <v>39</v>
      </c>
      <c r="B2" s="114"/>
      <c r="C2" s="114"/>
      <c r="D2" s="114"/>
      <c r="E2" s="58"/>
    </row>
    <row r="3" spans="1:16384" s="4" customFormat="1" ht="14.4" x14ac:dyDescent="0.3">
      <c r="A3" s="90" t="s">
        <v>1</v>
      </c>
      <c r="B3" s="91"/>
      <c r="C3" s="91"/>
      <c r="D3" s="91"/>
      <c r="E3" s="55"/>
      <c r="F3" s="56"/>
      <c r="G3" s="56"/>
      <c r="H3" s="56"/>
      <c r="I3" s="90"/>
      <c r="J3" s="91"/>
      <c r="K3" s="91"/>
      <c r="L3" s="91"/>
      <c r="M3" s="90"/>
      <c r="N3" s="91"/>
      <c r="O3" s="91"/>
      <c r="P3" s="91"/>
      <c r="Q3" s="90"/>
      <c r="R3" s="91"/>
      <c r="S3" s="91"/>
      <c r="T3" s="91"/>
      <c r="U3" s="90"/>
      <c r="V3" s="91"/>
      <c r="W3" s="91"/>
      <c r="X3" s="91"/>
      <c r="Y3" s="90"/>
      <c r="Z3" s="91"/>
      <c r="AA3" s="91"/>
      <c r="AB3" s="91"/>
      <c r="AC3" s="90"/>
      <c r="AD3" s="91"/>
      <c r="AE3" s="91"/>
      <c r="AF3" s="91"/>
      <c r="AG3" s="90"/>
      <c r="AH3" s="91"/>
      <c r="AI3" s="91"/>
      <c r="AJ3" s="91"/>
      <c r="AK3" s="90"/>
      <c r="AL3" s="91"/>
      <c r="AM3" s="91"/>
      <c r="AN3" s="91"/>
      <c r="AO3" s="90"/>
      <c r="AP3" s="91"/>
      <c r="AQ3" s="91"/>
      <c r="AR3" s="91"/>
      <c r="AS3" s="90"/>
      <c r="AT3" s="91"/>
      <c r="AU3" s="91"/>
      <c r="AV3" s="91"/>
      <c r="AW3" s="90"/>
      <c r="AX3" s="91"/>
      <c r="AY3" s="91"/>
      <c r="AZ3" s="91"/>
      <c r="BA3" s="90"/>
      <c r="BB3" s="91"/>
      <c r="BC3" s="91"/>
      <c r="BD3" s="91"/>
      <c r="BE3" s="90"/>
      <c r="BF3" s="91"/>
      <c r="BG3" s="91"/>
      <c r="BH3" s="91"/>
      <c r="BI3" s="90"/>
      <c r="BJ3" s="91"/>
      <c r="BK3" s="91"/>
      <c r="BL3" s="91"/>
      <c r="BM3" s="90"/>
      <c r="BN3" s="91"/>
      <c r="BO3" s="91"/>
      <c r="BP3" s="91"/>
      <c r="BQ3" s="90"/>
      <c r="BR3" s="91"/>
      <c r="BS3" s="91"/>
      <c r="BT3" s="91"/>
      <c r="BU3" s="90"/>
      <c r="BV3" s="91"/>
      <c r="BW3" s="91"/>
      <c r="BX3" s="91"/>
      <c r="BY3" s="90"/>
      <c r="BZ3" s="91"/>
      <c r="CA3" s="91"/>
      <c r="CB3" s="91"/>
      <c r="CC3" s="90"/>
      <c r="CD3" s="91"/>
      <c r="CE3" s="91"/>
      <c r="CF3" s="91"/>
      <c r="CG3" s="90"/>
      <c r="CH3" s="91"/>
      <c r="CI3" s="91"/>
      <c r="CJ3" s="91"/>
      <c r="CK3" s="90"/>
      <c r="CL3" s="91"/>
      <c r="CM3" s="91"/>
      <c r="CN3" s="91"/>
      <c r="CO3" s="90"/>
      <c r="CP3" s="91"/>
      <c r="CQ3" s="91"/>
      <c r="CR3" s="91"/>
      <c r="CS3" s="90"/>
      <c r="CT3" s="91"/>
      <c r="CU3" s="91"/>
      <c r="CV3" s="91"/>
      <c r="CW3" s="90"/>
      <c r="CX3" s="91"/>
      <c r="CY3" s="91"/>
      <c r="CZ3" s="91"/>
      <c r="DA3" s="90"/>
      <c r="DB3" s="91"/>
      <c r="DC3" s="91"/>
      <c r="DD3" s="91"/>
      <c r="DE3" s="90"/>
      <c r="DF3" s="91"/>
      <c r="DG3" s="91"/>
      <c r="DH3" s="91"/>
      <c r="DI3" s="90"/>
      <c r="DJ3" s="91"/>
      <c r="DK3" s="91"/>
      <c r="DL3" s="91"/>
      <c r="DM3" s="90"/>
      <c r="DN3" s="91"/>
      <c r="DO3" s="91"/>
      <c r="DP3" s="91"/>
      <c r="DQ3" s="90"/>
      <c r="DR3" s="91"/>
      <c r="DS3" s="91"/>
      <c r="DT3" s="91"/>
      <c r="DU3" s="90"/>
      <c r="DV3" s="91"/>
      <c r="DW3" s="91"/>
      <c r="DX3" s="91"/>
      <c r="DY3" s="90"/>
      <c r="DZ3" s="91"/>
      <c r="EA3" s="91"/>
      <c r="EB3" s="91"/>
      <c r="EC3" s="90"/>
      <c r="ED3" s="91"/>
      <c r="EE3" s="91"/>
      <c r="EF3" s="91"/>
      <c r="EG3" s="90"/>
      <c r="EH3" s="91"/>
      <c r="EI3" s="91"/>
      <c r="EJ3" s="91"/>
      <c r="EK3" s="90"/>
      <c r="EL3" s="91"/>
      <c r="EM3" s="91"/>
      <c r="EN3" s="91"/>
      <c r="EO3" s="90"/>
      <c r="EP3" s="91"/>
      <c r="EQ3" s="91"/>
      <c r="ER3" s="91"/>
      <c r="ES3" s="90"/>
      <c r="ET3" s="91"/>
      <c r="EU3" s="91"/>
      <c r="EV3" s="91"/>
      <c r="EW3" s="90"/>
      <c r="EX3" s="91"/>
      <c r="EY3" s="91"/>
      <c r="EZ3" s="91"/>
      <c r="FA3" s="90"/>
      <c r="FB3" s="91"/>
      <c r="FC3" s="91"/>
      <c r="FD3" s="91"/>
      <c r="FE3" s="90"/>
      <c r="FF3" s="91"/>
      <c r="FG3" s="91"/>
      <c r="FH3" s="91"/>
      <c r="FI3" s="90"/>
      <c r="FJ3" s="91"/>
      <c r="FK3" s="91"/>
      <c r="FL3" s="91"/>
      <c r="FM3" s="90"/>
      <c r="FN3" s="91"/>
      <c r="FO3" s="91"/>
      <c r="FP3" s="91"/>
      <c r="FQ3" s="90"/>
      <c r="FR3" s="91"/>
      <c r="FS3" s="91"/>
      <c r="FT3" s="91"/>
      <c r="FU3" s="90"/>
      <c r="FV3" s="91"/>
      <c r="FW3" s="91"/>
      <c r="FX3" s="91"/>
      <c r="FY3" s="90"/>
      <c r="FZ3" s="91"/>
      <c r="GA3" s="91"/>
      <c r="GB3" s="91"/>
      <c r="GC3" s="90"/>
      <c r="GD3" s="91"/>
      <c r="GE3" s="91"/>
      <c r="GF3" s="91"/>
      <c r="GG3" s="90"/>
      <c r="GH3" s="91"/>
      <c r="GI3" s="91"/>
      <c r="GJ3" s="91"/>
      <c r="GK3" s="90"/>
      <c r="GL3" s="91"/>
      <c r="GM3" s="91"/>
      <c r="GN3" s="91"/>
      <c r="GO3" s="90"/>
      <c r="GP3" s="91"/>
      <c r="GQ3" s="91"/>
      <c r="GR3" s="91"/>
      <c r="GS3" s="90"/>
      <c r="GT3" s="91"/>
      <c r="GU3" s="91"/>
      <c r="GV3" s="91"/>
      <c r="GW3" s="90"/>
      <c r="GX3" s="91"/>
      <c r="GY3" s="91"/>
      <c r="GZ3" s="91"/>
      <c r="HA3" s="90"/>
      <c r="HB3" s="91"/>
      <c r="HC3" s="91"/>
      <c r="HD3" s="91"/>
      <c r="HE3" s="90"/>
      <c r="HF3" s="91"/>
      <c r="HG3" s="91"/>
      <c r="HH3" s="91"/>
      <c r="HI3" s="90"/>
      <c r="HJ3" s="91"/>
      <c r="HK3" s="91"/>
      <c r="HL3" s="91"/>
      <c r="HM3" s="90"/>
      <c r="HN3" s="91"/>
      <c r="HO3" s="91"/>
      <c r="HP3" s="91"/>
      <c r="HQ3" s="90"/>
      <c r="HR3" s="91"/>
      <c r="HS3" s="91"/>
      <c r="HT3" s="91"/>
      <c r="HU3" s="90"/>
      <c r="HV3" s="91"/>
      <c r="HW3" s="91"/>
      <c r="HX3" s="91"/>
      <c r="HY3" s="90"/>
      <c r="HZ3" s="91"/>
      <c r="IA3" s="91"/>
      <c r="IB3" s="91"/>
      <c r="IC3" s="90"/>
      <c r="ID3" s="91"/>
      <c r="IE3" s="91"/>
      <c r="IF3" s="91"/>
      <c r="IG3" s="90"/>
      <c r="IH3" s="91"/>
      <c r="II3" s="91"/>
      <c r="IJ3" s="91"/>
      <c r="IK3" s="90"/>
      <c r="IL3" s="91"/>
      <c r="IM3" s="91"/>
      <c r="IN3" s="91"/>
      <c r="IO3" s="90"/>
      <c r="IP3" s="91"/>
      <c r="IQ3" s="91"/>
      <c r="IR3" s="91"/>
      <c r="IS3" s="90"/>
      <c r="IT3" s="91"/>
      <c r="IU3" s="91"/>
      <c r="IV3" s="91"/>
      <c r="IW3" s="90"/>
      <c r="IX3" s="91"/>
      <c r="IY3" s="91"/>
      <c r="IZ3" s="91"/>
      <c r="JA3" s="90"/>
      <c r="JB3" s="91"/>
      <c r="JC3" s="91"/>
      <c r="JD3" s="91"/>
      <c r="JE3" s="90"/>
      <c r="JF3" s="91"/>
      <c r="JG3" s="91"/>
      <c r="JH3" s="91"/>
      <c r="JI3" s="90"/>
      <c r="JJ3" s="91"/>
      <c r="JK3" s="91"/>
      <c r="JL3" s="91"/>
      <c r="JM3" s="90"/>
      <c r="JN3" s="91"/>
      <c r="JO3" s="91"/>
      <c r="JP3" s="91"/>
      <c r="JQ3" s="90"/>
      <c r="JR3" s="91"/>
      <c r="JS3" s="91"/>
      <c r="JT3" s="91"/>
      <c r="JU3" s="90"/>
      <c r="JV3" s="91"/>
      <c r="JW3" s="91"/>
      <c r="JX3" s="91"/>
      <c r="JY3" s="90"/>
      <c r="JZ3" s="91"/>
      <c r="KA3" s="91"/>
      <c r="KB3" s="91"/>
      <c r="KC3" s="90"/>
      <c r="KD3" s="91"/>
      <c r="KE3" s="91"/>
      <c r="KF3" s="91"/>
      <c r="KG3" s="90"/>
      <c r="KH3" s="91"/>
      <c r="KI3" s="91"/>
      <c r="KJ3" s="91"/>
      <c r="KK3" s="90"/>
      <c r="KL3" s="91"/>
      <c r="KM3" s="91"/>
      <c r="KN3" s="91"/>
      <c r="KO3" s="90"/>
      <c r="KP3" s="91"/>
      <c r="KQ3" s="91"/>
      <c r="KR3" s="91"/>
      <c r="KS3" s="90"/>
      <c r="KT3" s="91"/>
      <c r="KU3" s="91"/>
      <c r="KV3" s="91"/>
      <c r="KW3" s="90"/>
      <c r="KX3" s="91"/>
      <c r="KY3" s="91"/>
      <c r="KZ3" s="91"/>
      <c r="LA3" s="90"/>
      <c r="LB3" s="91"/>
      <c r="LC3" s="91"/>
      <c r="LD3" s="91"/>
      <c r="LE3" s="90"/>
      <c r="LF3" s="91"/>
      <c r="LG3" s="91"/>
      <c r="LH3" s="91"/>
      <c r="LI3" s="90"/>
      <c r="LJ3" s="91"/>
      <c r="LK3" s="91"/>
      <c r="LL3" s="91"/>
      <c r="LM3" s="90"/>
      <c r="LN3" s="91"/>
      <c r="LO3" s="91"/>
      <c r="LP3" s="91"/>
      <c r="LQ3" s="90"/>
      <c r="LR3" s="91"/>
      <c r="LS3" s="91"/>
      <c r="LT3" s="91"/>
      <c r="LU3" s="90"/>
      <c r="LV3" s="91"/>
      <c r="LW3" s="91"/>
      <c r="LX3" s="91"/>
      <c r="LY3" s="90"/>
      <c r="LZ3" s="91"/>
      <c r="MA3" s="91"/>
      <c r="MB3" s="91"/>
      <c r="MC3" s="90"/>
      <c r="MD3" s="91"/>
      <c r="ME3" s="91"/>
      <c r="MF3" s="91"/>
      <c r="MG3" s="90"/>
      <c r="MH3" s="91"/>
      <c r="MI3" s="91"/>
      <c r="MJ3" s="91"/>
      <c r="MK3" s="90"/>
      <c r="ML3" s="91"/>
      <c r="MM3" s="91"/>
      <c r="MN3" s="91"/>
      <c r="MO3" s="90"/>
      <c r="MP3" s="91"/>
      <c r="MQ3" s="91"/>
      <c r="MR3" s="91"/>
      <c r="MS3" s="90"/>
      <c r="MT3" s="91"/>
      <c r="MU3" s="91"/>
      <c r="MV3" s="91"/>
      <c r="MW3" s="90"/>
      <c r="MX3" s="91"/>
      <c r="MY3" s="91"/>
      <c r="MZ3" s="91"/>
      <c r="NA3" s="90"/>
      <c r="NB3" s="91"/>
      <c r="NC3" s="91"/>
      <c r="ND3" s="91"/>
      <c r="NE3" s="90"/>
      <c r="NF3" s="91"/>
      <c r="NG3" s="91"/>
      <c r="NH3" s="91"/>
      <c r="NI3" s="90"/>
      <c r="NJ3" s="91"/>
      <c r="NK3" s="91"/>
      <c r="NL3" s="91"/>
      <c r="NM3" s="90"/>
      <c r="NN3" s="91"/>
      <c r="NO3" s="91"/>
      <c r="NP3" s="91"/>
      <c r="NQ3" s="90"/>
      <c r="NR3" s="91"/>
      <c r="NS3" s="91"/>
      <c r="NT3" s="91"/>
      <c r="NU3" s="90"/>
      <c r="NV3" s="91"/>
      <c r="NW3" s="91"/>
      <c r="NX3" s="91"/>
      <c r="NY3" s="90"/>
      <c r="NZ3" s="91"/>
      <c r="OA3" s="91"/>
      <c r="OB3" s="91"/>
      <c r="OC3" s="90"/>
      <c r="OD3" s="91"/>
      <c r="OE3" s="91"/>
      <c r="OF3" s="91"/>
      <c r="OG3" s="90"/>
      <c r="OH3" s="91"/>
      <c r="OI3" s="91"/>
      <c r="OJ3" s="91"/>
      <c r="OK3" s="90"/>
      <c r="OL3" s="91"/>
      <c r="OM3" s="91"/>
      <c r="ON3" s="91"/>
      <c r="OO3" s="90"/>
      <c r="OP3" s="91"/>
      <c r="OQ3" s="91"/>
      <c r="OR3" s="91"/>
      <c r="OS3" s="90"/>
      <c r="OT3" s="91"/>
      <c r="OU3" s="91"/>
      <c r="OV3" s="91"/>
      <c r="OW3" s="90"/>
      <c r="OX3" s="91"/>
      <c r="OY3" s="91"/>
      <c r="OZ3" s="91"/>
      <c r="PA3" s="90"/>
      <c r="PB3" s="91"/>
      <c r="PC3" s="91"/>
      <c r="PD3" s="91"/>
      <c r="PE3" s="90"/>
      <c r="PF3" s="91"/>
      <c r="PG3" s="91"/>
      <c r="PH3" s="91"/>
      <c r="PI3" s="90"/>
      <c r="PJ3" s="91"/>
      <c r="PK3" s="91"/>
      <c r="PL3" s="91"/>
      <c r="PM3" s="90"/>
      <c r="PN3" s="91"/>
      <c r="PO3" s="91"/>
      <c r="PP3" s="91"/>
      <c r="PQ3" s="90"/>
      <c r="PR3" s="91"/>
      <c r="PS3" s="91"/>
      <c r="PT3" s="91"/>
      <c r="PU3" s="90"/>
      <c r="PV3" s="91"/>
      <c r="PW3" s="91"/>
      <c r="PX3" s="91"/>
      <c r="PY3" s="90"/>
      <c r="PZ3" s="91"/>
      <c r="QA3" s="91"/>
      <c r="QB3" s="91"/>
      <c r="QC3" s="90"/>
      <c r="QD3" s="91"/>
      <c r="QE3" s="91"/>
      <c r="QF3" s="91"/>
      <c r="QG3" s="90"/>
      <c r="QH3" s="91"/>
      <c r="QI3" s="91"/>
      <c r="QJ3" s="91"/>
      <c r="QK3" s="90"/>
      <c r="QL3" s="91"/>
      <c r="QM3" s="91"/>
      <c r="QN3" s="91"/>
      <c r="QO3" s="90"/>
      <c r="QP3" s="91"/>
      <c r="QQ3" s="91"/>
      <c r="QR3" s="91"/>
      <c r="QS3" s="90"/>
      <c r="QT3" s="91"/>
      <c r="QU3" s="91"/>
      <c r="QV3" s="91"/>
      <c r="QW3" s="90"/>
      <c r="QX3" s="91"/>
      <c r="QY3" s="91"/>
      <c r="QZ3" s="91"/>
      <c r="RA3" s="90"/>
      <c r="RB3" s="91"/>
      <c r="RC3" s="91"/>
      <c r="RD3" s="91"/>
      <c r="RE3" s="90"/>
      <c r="RF3" s="91"/>
      <c r="RG3" s="91"/>
      <c r="RH3" s="91"/>
      <c r="RI3" s="90"/>
      <c r="RJ3" s="91"/>
      <c r="RK3" s="91"/>
      <c r="RL3" s="91"/>
      <c r="RM3" s="90"/>
      <c r="RN3" s="91"/>
      <c r="RO3" s="91"/>
      <c r="RP3" s="91"/>
      <c r="RQ3" s="90"/>
      <c r="RR3" s="91"/>
      <c r="RS3" s="91"/>
      <c r="RT3" s="91"/>
      <c r="RU3" s="90"/>
      <c r="RV3" s="91"/>
      <c r="RW3" s="91"/>
      <c r="RX3" s="91"/>
      <c r="RY3" s="90"/>
      <c r="RZ3" s="91"/>
      <c r="SA3" s="91"/>
      <c r="SB3" s="91"/>
      <c r="SC3" s="90"/>
      <c r="SD3" s="91"/>
      <c r="SE3" s="91"/>
      <c r="SF3" s="91"/>
      <c r="SG3" s="90"/>
      <c r="SH3" s="91"/>
      <c r="SI3" s="91"/>
      <c r="SJ3" s="91"/>
      <c r="SK3" s="90"/>
      <c r="SL3" s="91"/>
      <c r="SM3" s="91"/>
      <c r="SN3" s="91"/>
      <c r="SO3" s="90"/>
      <c r="SP3" s="91"/>
      <c r="SQ3" s="91"/>
      <c r="SR3" s="91"/>
      <c r="SS3" s="90"/>
      <c r="ST3" s="91"/>
      <c r="SU3" s="91"/>
      <c r="SV3" s="91"/>
      <c r="SW3" s="90"/>
      <c r="SX3" s="91"/>
      <c r="SY3" s="91"/>
      <c r="SZ3" s="91"/>
      <c r="TA3" s="90"/>
      <c r="TB3" s="91"/>
      <c r="TC3" s="91"/>
      <c r="TD3" s="91"/>
      <c r="TE3" s="90"/>
      <c r="TF3" s="91"/>
      <c r="TG3" s="91"/>
      <c r="TH3" s="91"/>
      <c r="TI3" s="90"/>
      <c r="TJ3" s="91"/>
      <c r="TK3" s="91"/>
      <c r="TL3" s="91"/>
      <c r="TM3" s="90"/>
      <c r="TN3" s="91"/>
      <c r="TO3" s="91"/>
      <c r="TP3" s="91"/>
      <c r="TQ3" s="90"/>
      <c r="TR3" s="91"/>
      <c r="TS3" s="91"/>
      <c r="TT3" s="91"/>
      <c r="TU3" s="90"/>
      <c r="TV3" s="91"/>
      <c r="TW3" s="91"/>
      <c r="TX3" s="91"/>
      <c r="TY3" s="90"/>
      <c r="TZ3" s="91"/>
      <c r="UA3" s="91"/>
      <c r="UB3" s="91"/>
      <c r="UC3" s="90"/>
      <c r="UD3" s="91"/>
      <c r="UE3" s="91"/>
      <c r="UF3" s="91"/>
      <c r="UG3" s="90"/>
      <c r="UH3" s="91"/>
      <c r="UI3" s="91"/>
      <c r="UJ3" s="91"/>
      <c r="UK3" s="90"/>
      <c r="UL3" s="91"/>
      <c r="UM3" s="91"/>
      <c r="UN3" s="91"/>
      <c r="UO3" s="90"/>
      <c r="UP3" s="91"/>
      <c r="UQ3" s="91"/>
      <c r="UR3" s="91"/>
      <c r="US3" s="90"/>
      <c r="UT3" s="91"/>
      <c r="UU3" s="91"/>
      <c r="UV3" s="91"/>
      <c r="UW3" s="90"/>
      <c r="UX3" s="91"/>
      <c r="UY3" s="91"/>
      <c r="UZ3" s="91"/>
      <c r="VA3" s="90"/>
      <c r="VB3" s="91"/>
      <c r="VC3" s="91"/>
      <c r="VD3" s="91"/>
      <c r="VE3" s="90"/>
      <c r="VF3" s="91"/>
      <c r="VG3" s="91"/>
      <c r="VH3" s="91"/>
      <c r="VI3" s="90"/>
      <c r="VJ3" s="91"/>
      <c r="VK3" s="91"/>
      <c r="VL3" s="91"/>
      <c r="VM3" s="90"/>
      <c r="VN3" s="91"/>
      <c r="VO3" s="91"/>
      <c r="VP3" s="91"/>
      <c r="VQ3" s="90"/>
      <c r="VR3" s="91"/>
      <c r="VS3" s="91"/>
      <c r="VT3" s="91"/>
      <c r="VU3" s="90"/>
      <c r="VV3" s="91"/>
      <c r="VW3" s="91"/>
      <c r="VX3" s="91"/>
      <c r="VY3" s="90"/>
      <c r="VZ3" s="91"/>
      <c r="WA3" s="91"/>
      <c r="WB3" s="91"/>
      <c r="WC3" s="90"/>
      <c r="WD3" s="91"/>
      <c r="WE3" s="91"/>
      <c r="WF3" s="91"/>
      <c r="WG3" s="90"/>
      <c r="WH3" s="91"/>
      <c r="WI3" s="91"/>
      <c r="WJ3" s="91"/>
      <c r="WK3" s="90"/>
      <c r="WL3" s="91"/>
      <c r="WM3" s="91"/>
      <c r="WN3" s="91"/>
      <c r="WO3" s="90"/>
      <c r="WP3" s="91"/>
      <c r="WQ3" s="91"/>
      <c r="WR3" s="91"/>
      <c r="WS3" s="90"/>
      <c r="WT3" s="91"/>
      <c r="WU3" s="91"/>
      <c r="WV3" s="91"/>
      <c r="WW3" s="90"/>
      <c r="WX3" s="91"/>
      <c r="WY3" s="91"/>
      <c r="WZ3" s="91"/>
      <c r="XA3" s="90"/>
      <c r="XB3" s="91"/>
      <c r="XC3" s="91"/>
      <c r="XD3" s="91"/>
      <c r="XE3" s="90"/>
      <c r="XF3" s="91"/>
      <c r="XG3" s="91"/>
      <c r="XH3" s="91"/>
      <c r="XI3" s="90"/>
      <c r="XJ3" s="91"/>
      <c r="XK3" s="91"/>
      <c r="XL3" s="91"/>
      <c r="XM3" s="90"/>
      <c r="XN3" s="91"/>
      <c r="XO3" s="91"/>
      <c r="XP3" s="91"/>
      <c r="XQ3" s="90"/>
      <c r="XR3" s="91"/>
      <c r="XS3" s="91"/>
      <c r="XT3" s="91"/>
      <c r="XU3" s="90"/>
      <c r="XV3" s="91"/>
      <c r="XW3" s="91"/>
      <c r="XX3" s="91"/>
      <c r="XY3" s="90"/>
      <c r="XZ3" s="91"/>
      <c r="YA3" s="91"/>
      <c r="YB3" s="91"/>
      <c r="YC3" s="90"/>
      <c r="YD3" s="91"/>
      <c r="YE3" s="91"/>
      <c r="YF3" s="91"/>
      <c r="YG3" s="90"/>
      <c r="YH3" s="91"/>
      <c r="YI3" s="91"/>
      <c r="YJ3" s="91"/>
      <c r="YK3" s="90"/>
      <c r="YL3" s="91"/>
      <c r="YM3" s="91"/>
      <c r="YN3" s="91"/>
      <c r="YO3" s="90"/>
      <c r="YP3" s="91"/>
      <c r="YQ3" s="91"/>
      <c r="YR3" s="91"/>
      <c r="YS3" s="90"/>
      <c r="YT3" s="91"/>
      <c r="YU3" s="91"/>
      <c r="YV3" s="91"/>
      <c r="YW3" s="90"/>
      <c r="YX3" s="91"/>
      <c r="YY3" s="91"/>
      <c r="YZ3" s="91"/>
      <c r="ZA3" s="90"/>
      <c r="ZB3" s="91"/>
      <c r="ZC3" s="91"/>
      <c r="ZD3" s="91"/>
      <c r="ZE3" s="90"/>
      <c r="ZF3" s="91"/>
      <c r="ZG3" s="91"/>
      <c r="ZH3" s="91"/>
      <c r="ZI3" s="90"/>
      <c r="ZJ3" s="91"/>
      <c r="ZK3" s="91"/>
      <c r="ZL3" s="91"/>
      <c r="ZM3" s="90"/>
      <c r="ZN3" s="91"/>
      <c r="ZO3" s="91"/>
      <c r="ZP3" s="91"/>
      <c r="ZQ3" s="90"/>
      <c r="ZR3" s="91"/>
      <c r="ZS3" s="91"/>
      <c r="ZT3" s="91"/>
      <c r="ZU3" s="90"/>
      <c r="ZV3" s="91"/>
      <c r="ZW3" s="91"/>
      <c r="ZX3" s="91"/>
      <c r="ZY3" s="90"/>
      <c r="ZZ3" s="91"/>
      <c r="AAA3" s="91"/>
      <c r="AAB3" s="91"/>
      <c r="AAC3" s="90"/>
      <c r="AAD3" s="91"/>
      <c r="AAE3" s="91"/>
      <c r="AAF3" s="91"/>
      <c r="AAG3" s="90"/>
      <c r="AAH3" s="91"/>
      <c r="AAI3" s="91"/>
      <c r="AAJ3" s="91"/>
      <c r="AAK3" s="90"/>
      <c r="AAL3" s="91"/>
      <c r="AAM3" s="91"/>
      <c r="AAN3" s="91"/>
      <c r="AAO3" s="90"/>
      <c r="AAP3" s="91"/>
      <c r="AAQ3" s="91"/>
      <c r="AAR3" s="91"/>
      <c r="AAS3" s="90"/>
      <c r="AAT3" s="91"/>
      <c r="AAU3" s="91"/>
      <c r="AAV3" s="91"/>
      <c r="AAW3" s="90"/>
      <c r="AAX3" s="91"/>
      <c r="AAY3" s="91"/>
      <c r="AAZ3" s="91"/>
      <c r="ABA3" s="90"/>
      <c r="ABB3" s="91"/>
      <c r="ABC3" s="91"/>
      <c r="ABD3" s="91"/>
      <c r="ABE3" s="90"/>
      <c r="ABF3" s="91"/>
      <c r="ABG3" s="91"/>
      <c r="ABH3" s="91"/>
      <c r="ABI3" s="90"/>
      <c r="ABJ3" s="91"/>
      <c r="ABK3" s="91"/>
      <c r="ABL3" s="91"/>
      <c r="ABM3" s="90"/>
      <c r="ABN3" s="91"/>
      <c r="ABO3" s="91"/>
      <c r="ABP3" s="91"/>
      <c r="ABQ3" s="90"/>
      <c r="ABR3" s="91"/>
      <c r="ABS3" s="91"/>
      <c r="ABT3" s="91"/>
      <c r="ABU3" s="90"/>
      <c r="ABV3" s="91"/>
      <c r="ABW3" s="91"/>
      <c r="ABX3" s="91"/>
      <c r="ABY3" s="90"/>
      <c r="ABZ3" s="91"/>
      <c r="ACA3" s="91"/>
      <c r="ACB3" s="91"/>
      <c r="ACC3" s="90"/>
      <c r="ACD3" s="91"/>
      <c r="ACE3" s="91"/>
      <c r="ACF3" s="91"/>
      <c r="ACG3" s="90"/>
      <c r="ACH3" s="91"/>
      <c r="ACI3" s="91"/>
      <c r="ACJ3" s="91"/>
      <c r="ACK3" s="90"/>
      <c r="ACL3" s="91"/>
      <c r="ACM3" s="91"/>
      <c r="ACN3" s="91"/>
      <c r="ACO3" s="90"/>
      <c r="ACP3" s="91"/>
      <c r="ACQ3" s="91"/>
      <c r="ACR3" s="91"/>
      <c r="ACS3" s="90"/>
      <c r="ACT3" s="91"/>
      <c r="ACU3" s="91"/>
      <c r="ACV3" s="91"/>
      <c r="ACW3" s="90"/>
      <c r="ACX3" s="91"/>
      <c r="ACY3" s="91"/>
      <c r="ACZ3" s="91"/>
      <c r="ADA3" s="90"/>
      <c r="ADB3" s="91"/>
      <c r="ADC3" s="91"/>
      <c r="ADD3" s="91"/>
      <c r="ADE3" s="90"/>
      <c r="ADF3" s="91"/>
      <c r="ADG3" s="91"/>
      <c r="ADH3" s="91"/>
      <c r="ADI3" s="90"/>
      <c r="ADJ3" s="91"/>
      <c r="ADK3" s="91"/>
      <c r="ADL3" s="91"/>
      <c r="ADM3" s="90"/>
      <c r="ADN3" s="91"/>
      <c r="ADO3" s="91"/>
      <c r="ADP3" s="91"/>
      <c r="ADQ3" s="90"/>
      <c r="ADR3" s="91"/>
      <c r="ADS3" s="91"/>
      <c r="ADT3" s="91"/>
      <c r="ADU3" s="90"/>
      <c r="ADV3" s="91"/>
      <c r="ADW3" s="91"/>
      <c r="ADX3" s="91"/>
      <c r="ADY3" s="90"/>
      <c r="ADZ3" s="91"/>
      <c r="AEA3" s="91"/>
      <c r="AEB3" s="91"/>
      <c r="AEC3" s="90"/>
      <c r="AED3" s="91"/>
      <c r="AEE3" s="91"/>
      <c r="AEF3" s="91"/>
      <c r="AEG3" s="90"/>
      <c r="AEH3" s="91"/>
      <c r="AEI3" s="91"/>
      <c r="AEJ3" s="91"/>
      <c r="AEK3" s="90"/>
      <c r="AEL3" s="91"/>
      <c r="AEM3" s="91"/>
      <c r="AEN3" s="91"/>
      <c r="AEO3" s="90"/>
      <c r="AEP3" s="91"/>
      <c r="AEQ3" s="91"/>
      <c r="AER3" s="91"/>
      <c r="AES3" s="90"/>
      <c r="AET3" s="91"/>
      <c r="AEU3" s="91"/>
      <c r="AEV3" s="91"/>
      <c r="AEW3" s="90"/>
      <c r="AEX3" s="91"/>
      <c r="AEY3" s="91"/>
      <c r="AEZ3" s="91"/>
      <c r="AFA3" s="90"/>
      <c r="AFB3" s="91"/>
      <c r="AFC3" s="91"/>
      <c r="AFD3" s="91"/>
      <c r="AFE3" s="90"/>
      <c r="AFF3" s="91"/>
      <c r="AFG3" s="91"/>
      <c r="AFH3" s="91"/>
      <c r="AFI3" s="90"/>
      <c r="AFJ3" s="91"/>
      <c r="AFK3" s="91"/>
      <c r="AFL3" s="91"/>
      <c r="AFM3" s="90"/>
      <c r="AFN3" s="91"/>
      <c r="AFO3" s="91"/>
      <c r="AFP3" s="91"/>
      <c r="AFQ3" s="90"/>
      <c r="AFR3" s="91"/>
      <c r="AFS3" s="91"/>
      <c r="AFT3" s="91"/>
      <c r="AFU3" s="90"/>
      <c r="AFV3" s="91"/>
      <c r="AFW3" s="91"/>
      <c r="AFX3" s="91"/>
      <c r="AFY3" s="90"/>
      <c r="AFZ3" s="91"/>
      <c r="AGA3" s="91"/>
      <c r="AGB3" s="91"/>
      <c r="AGC3" s="90"/>
      <c r="AGD3" s="91"/>
      <c r="AGE3" s="91"/>
      <c r="AGF3" s="91"/>
      <c r="AGG3" s="90"/>
      <c r="AGH3" s="91"/>
      <c r="AGI3" s="91"/>
      <c r="AGJ3" s="91"/>
      <c r="AGK3" s="90"/>
      <c r="AGL3" s="91"/>
      <c r="AGM3" s="91"/>
      <c r="AGN3" s="91"/>
      <c r="AGO3" s="90"/>
      <c r="AGP3" s="91"/>
      <c r="AGQ3" s="91"/>
      <c r="AGR3" s="91"/>
      <c r="AGS3" s="90"/>
      <c r="AGT3" s="91"/>
      <c r="AGU3" s="91"/>
      <c r="AGV3" s="91"/>
      <c r="AGW3" s="90"/>
      <c r="AGX3" s="91"/>
      <c r="AGY3" s="91"/>
      <c r="AGZ3" s="91"/>
      <c r="AHA3" s="90"/>
      <c r="AHB3" s="91"/>
      <c r="AHC3" s="91"/>
      <c r="AHD3" s="91"/>
      <c r="AHE3" s="90"/>
      <c r="AHF3" s="91"/>
      <c r="AHG3" s="91"/>
      <c r="AHH3" s="91"/>
      <c r="AHI3" s="90"/>
      <c r="AHJ3" s="91"/>
      <c r="AHK3" s="91"/>
      <c r="AHL3" s="91"/>
      <c r="AHM3" s="90"/>
      <c r="AHN3" s="91"/>
      <c r="AHO3" s="91"/>
      <c r="AHP3" s="91"/>
      <c r="AHQ3" s="90"/>
      <c r="AHR3" s="91"/>
      <c r="AHS3" s="91"/>
      <c r="AHT3" s="91"/>
      <c r="AHU3" s="90"/>
      <c r="AHV3" s="91"/>
      <c r="AHW3" s="91"/>
      <c r="AHX3" s="91"/>
      <c r="AHY3" s="90"/>
      <c r="AHZ3" s="91"/>
      <c r="AIA3" s="91"/>
      <c r="AIB3" s="91"/>
      <c r="AIC3" s="90"/>
      <c r="AID3" s="91"/>
      <c r="AIE3" s="91"/>
      <c r="AIF3" s="91"/>
      <c r="AIG3" s="90"/>
      <c r="AIH3" s="91"/>
      <c r="AII3" s="91"/>
      <c r="AIJ3" s="91"/>
      <c r="AIK3" s="90"/>
      <c r="AIL3" s="91"/>
      <c r="AIM3" s="91"/>
      <c r="AIN3" s="91"/>
      <c r="AIO3" s="90"/>
      <c r="AIP3" s="91"/>
      <c r="AIQ3" s="91"/>
      <c r="AIR3" s="91"/>
      <c r="AIS3" s="90"/>
      <c r="AIT3" s="91"/>
      <c r="AIU3" s="91"/>
      <c r="AIV3" s="91"/>
      <c r="AIW3" s="90"/>
      <c r="AIX3" s="91"/>
      <c r="AIY3" s="91"/>
      <c r="AIZ3" s="91"/>
      <c r="AJA3" s="90"/>
      <c r="AJB3" s="91"/>
      <c r="AJC3" s="91"/>
      <c r="AJD3" s="91"/>
      <c r="AJE3" s="90"/>
      <c r="AJF3" s="91"/>
      <c r="AJG3" s="91"/>
      <c r="AJH3" s="91"/>
      <c r="AJI3" s="90"/>
      <c r="AJJ3" s="91"/>
      <c r="AJK3" s="91"/>
      <c r="AJL3" s="91"/>
      <c r="AJM3" s="90"/>
      <c r="AJN3" s="91"/>
      <c r="AJO3" s="91"/>
      <c r="AJP3" s="91"/>
      <c r="AJQ3" s="90"/>
      <c r="AJR3" s="91"/>
      <c r="AJS3" s="91"/>
      <c r="AJT3" s="91"/>
      <c r="AJU3" s="90"/>
      <c r="AJV3" s="91"/>
      <c r="AJW3" s="91"/>
      <c r="AJX3" s="91"/>
      <c r="AJY3" s="90"/>
      <c r="AJZ3" s="91"/>
      <c r="AKA3" s="91"/>
      <c r="AKB3" s="91"/>
      <c r="AKC3" s="90"/>
      <c r="AKD3" s="91"/>
      <c r="AKE3" s="91"/>
      <c r="AKF3" s="91"/>
      <c r="AKG3" s="90"/>
      <c r="AKH3" s="91"/>
      <c r="AKI3" s="91"/>
      <c r="AKJ3" s="91"/>
      <c r="AKK3" s="90"/>
      <c r="AKL3" s="91"/>
      <c r="AKM3" s="91"/>
      <c r="AKN3" s="91"/>
      <c r="AKO3" s="90"/>
      <c r="AKP3" s="91"/>
      <c r="AKQ3" s="91"/>
      <c r="AKR3" s="91"/>
      <c r="AKS3" s="90"/>
      <c r="AKT3" s="91"/>
      <c r="AKU3" s="91"/>
      <c r="AKV3" s="91"/>
      <c r="AKW3" s="90"/>
      <c r="AKX3" s="91"/>
      <c r="AKY3" s="91"/>
      <c r="AKZ3" s="91"/>
      <c r="ALA3" s="90"/>
      <c r="ALB3" s="91"/>
      <c r="ALC3" s="91"/>
      <c r="ALD3" s="91"/>
      <c r="ALE3" s="90"/>
      <c r="ALF3" s="91"/>
      <c r="ALG3" s="91"/>
      <c r="ALH3" s="91"/>
      <c r="ALI3" s="90"/>
      <c r="ALJ3" s="91"/>
      <c r="ALK3" s="91"/>
      <c r="ALL3" s="91"/>
      <c r="ALM3" s="90"/>
      <c r="ALN3" s="91"/>
      <c r="ALO3" s="91"/>
      <c r="ALP3" s="91"/>
      <c r="ALQ3" s="90"/>
      <c r="ALR3" s="91"/>
      <c r="ALS3" s="91"/>
      <c r="ALT3" s="91"/>
      <c r="ALU3" s="90"/>
      <c r="ALV3" s="91"/>
      <c r="ALW3" s="91"/>
      <c r="ALX3" s="91"/>
      <c r="ALY3" s="90"/>
      <c r="ALZ3" s="91"/>
      <c r="AMA3" s="91"/>
      <c r="AMB3" s="91"/>
      <c r="AMC3" s="90"/>
      <c r="AMD3" s="91"/>
      <c r="AME3" s="91"/>
      <c r="AMF3" s="91"/>
      <c r="AMG3" s="90"/>
      <c r="AMH3" s="91"/>
      <c r="AMI3" s="91"/>
      <c r="AMJ3" s="91"/>
      <c r="AMK3" s="90"/>
      <c r="AML3" s="91"/>
      <c r="AMM3" s="91"/>
      <c r="AMN3" s="91"/>
      <c r="AMO3" s="90"/>
      <c r="AMP3" s="91"/>
      <c r="AMQ3" s="91"/>
      <c r="AMR3" s="91"/>
      <c r="AMS3" s="90"/>
      <c r="AMT3" s="91"/>
      <c r="AMU3" s="91"/>
      <c r="AMV3" s="91"/>
      <c r="AMW3" s="90"/>
      <c r="AMX3" s="91"/>
      <c r="AMY3" s="91"/>
      <c r="AMZ3" s="91"/>
      <c r="ANA3" s="90"/>
      <c r="ANB3" s="91"/>
      <c r="ANC3" s="91"/>
      <c r="AND3" s="91"/>
      <c r="ANE3" s="90"/>
      <c r="ANF3" s="91"/>
      <c r="ANG3" s="91"/>
      <c r="ANH3" s="91"/>
      <c r="ANI3" s="90"/>
      <c r="ANJ3" s="91"/>
      <c r="ANK3" s="91"/>
      <c r="ANL3" s="91"/>
      <c r="ANM3" s="90"/>
      <c r="ANN3" s="91"/>
      <c r="ANO3" s="91"/>
      <c r="ANP3" s="91"/>
      <c r="ANQ3" s="90"/>
      <c r="ANR3" s="91"/>
      <c r="ANS3" s="91"/>
      <c r="ANT3" s="91"/>
      <c r="ANU3" s="90"/>
      <c r="ANV3" s="91"/>
      <c r="ANW3" s="91"/>
      <c r="ANX3" s="91"/>
      <c r="ANY3" s="90"/>
      <c r="ANZ3" s="91"/>
      <c r="AOA3" s="91"/>
      <c r="AOB3" s="91"/>
      <c r="AOC3" s="90"/>
      <c r="AOD3" s="91"/>
      <c r="AOE3" s="91"/>
      <c r="AOF3" s="91"/>
      <c r="AOG3" s="90"/>
      <c r="AOH3" s="91"/>
      <c r="AOI3" s="91"/>
      <c r="AOJ3" s="91"/>
      <c r="AOK3" s="90"/>
      <c r="AOL3" s="91"/>
      <c r="AOM3" s="91"/>
      <c r="AON3" s="91"/>
      <c r="AOO3" s="90"/>
      <c r="AOP3" s="91"/>
      <c r="AOQ3" s="91"/>
      <c r="AOR3" s="91"/>
      <c r="AOS3" s="90"/>
      <c r="AOT3" s="91"/>
      <c r="AOU3" s="91"/>
      <c r="AOV3" s="91"/>
      <c r="AOW3" s="90"/>
      <c r="AOX3" s="91"/>
      <c r="AOY3" s="91"/>
      <c r="AOZ3" s="91"/>
      <c r="APA3" s="90"/>
      <c r="APB3" s="91"/>
      <c r="APC3" s="91"/>
      <c r="APD3" s="91"/>
      <c r="APE3" s="90"/>
      <c r="APF3" s="91"/>
      <c r="APG3" s="91"/>
      <c r="APH3" s="91"/>
      <c r="API3" s="90"/>
      <c r="APJ3" s="91"/>
      <c r="APK3" s="91"/>
      <c r="APL3" s="91"/>
      <c r="APM3" s="90"/>
      <c r="APN3" s="91"/>
      <c r="APO3" s="91"/>
      <c r="APP3" s="91"/>
      <c r="APQ3" s="90"/>
      <c r="APR3" s="91"/>
      <c r="APS3" s="91"/>
      <c r="APT3" s="91"/>
      <c r="APU3" s="90"/>
      <c r="APV3" s="91"/>
      <c r="APW3" s="91"/>
      <c r="APX3" s="91"/>
      <c r="APY3" s="90"/>
      <c r="APZ3" s="91"/>
      <c r="AQA3" s="91"/>
      <c r="AQB3" s="91"/>
      <c r="AQC3" s="90"/>
      <c r="AQD3" s="91"/>
      <c r="AQE3" s="91"/>
      <c r="AQF3" s="91"/>
      <c r="AQG3" s="90"/>
      <c r="AQH3" s="91"/>
      <c r="AQI3" s="91"/>
      <c r="AQJ3" s="91"/>
      <c r="AQK3" s="90"/>
      <c r="AQL3" s="91"/>
      <c r="AQM3" s="91"/>
      <c r="AQN3" s="91"/>
      <c r="AQO3" s="90"/>
      <c r="AQP3" s="91"/>
      <c r="AQQ3" s="91"/>
      <c r="AQR3" s="91"/>
      <c r="AQS3" s="90"/>
      <c r="AQT3" s="91"/>
      <c r="AQU3" s="91"/>
      <c r="AQV3" s="91"/>
      <c r="AQW3" s="90"/>
      <c r="AQX3" s="91"/>
      <c r="AQY3" s="91"/>
      <c r="AQZ3" s="91"/>
      <c r="ARA3" s="90"/>
      <c r="ARB3" s="91"/>
      <c r="ARC3" s="91"/>
      <c r="ARD3" s="91"/>
      <c r="ARE3" s="90"/>
      <c r="ARF3" s="91"/>
      <c r="ARG3" s="91"/>
      <c r="ARH3" s="91"/>
      <c r="ARI3" s="90"/>
      <c r="ARJ3" s="91"/>
      <c r="ARK3" s="91"/>
      <c r="ARL3" s="91"/>
      <c r="ARM3" s="90"/>
      <c r="ARN3" s="91"/>
      <c r="ARO3" s="91"/>
      <c r="ARP3" s="91"/>
      <c r="ARQ3" s="90"/>
      <c r="ARR3" s="91"/>
      <c r="ARS3" s="91"/>
      <c r="ART3" s="91"/>
      <c r="ARU3" s="90"/>
      <c r="ARV3" s="91"/>
      <c r="ARW3" s="91"/>
      <c r="ARX3" s="91"/>
      <c r="ARY3" s="90"/>
      <c r="ARZ3" s="91"/>
      <c r="ASA3" s="91"/>
      <c r="ASB3" s="91"/>
      <c r="ASC3" s="90"/>
      <c r="ASD3" s="91"/>
      <c r="ASE3" s="91"/>
      <c r="ASF3" s="91"/>
      <c r="ASG3" s="90"/>
      <c r="ASH3" s="91"/>
      <c r="ASI3" s="91"/>
      <c r="ASJ3" s="91"/>
      <c r="ASK3" s="90"/>
      <c r="ASL3" s="91"/>
      <c r="ASM3" s="91"/>
      <c r="ASN3" s="91"/>
      <c r="ASO3" s="90"/>
      <c r="ASP3" s="91"/>
      <c r="ASQ3" s="91"/>
      <c r="ASR3" s="91"/>
      <c r="ASS3" s="90"/>
      <c r="AST3" s="91"/>
      <c r="ASU3" s="91"/>
      <c r="ASV3" s="91"/>
      <c r="ASW3" s="90"/>
      <c r="ASX3" s="91"/>
      <c r="ASY3" s="91"/>
      <c r="ASZ3" s="91"/>
      <c r="ATA3" s="90"/>
      <c r="ATB3" s="91"/>
      <c r="ATC3" s="91"/>
      <c r="ATD3" s="91"/>
      <c r="ATE3" s="90"/>
      <c r="ATF3" s="91"/>
      <c r="ATG3" s="91"/>
      <c r="ATH3" s="91"/>
      <c r="ATI3" s="90"/>
      <c r="ATJ3" s="91"/>
      <c r="ATK3" s="91"/>
      <c r="ATL3" s="91"/>
      <c r="ATM3" s="90"/>
      <c r="ATN3" s="91"/>
      <c r="ATO3" s="91"/>
      <c r="ATP3" s="91"/>
      <c r="ATQ3" s="90"/>
      <c r="ATR3" s="91"/>
      <c r="ATS3" s="91"/>
      <c r="ATT3" s="91"/>
      <c r="ATU3" s="90"/>
      <c r="ATV3" s="91"/>
      <c r="ATW3" s="91"/>
      <c r="ATX3" s="91"/>
      <c r="ATY3" s="90"/>
      <c r="ATZ3" s="91"/>
      <c r="AUA3" s="91"/>
      <c r="AUB3" s="91"/>
      <c r="AUC3" s="90"/>
      <c r="AUD3" s="91"/>
      <c r="AUE3" s="91"/>
      <c r="AUF3" s="91"/>
      <c r="AUG3" s="90"/>
      <c r="AUH3" s="91"/>
      <c r="AUI3" s="91"/>
      <c r="AUJ3" s="91"/>
      <c r="AUK3" s="90"/>
      <c r="AUL3" s="91"/>
      <c r="AUM3" s="91"/>
      <c r="AUN3" s="91"/>
      <c r="AUO3" s="90"/>
      <c r="AUP3" s="91"/>
      <c r="AUQ3" s="91"/>
      <c r="AUR3" s="91"/>
      <c r="AUS3" s="90"/>
      <c r="AUT3" s="91"/>
      <c r="AUU3" s="91"/>
      <c r="AUV3" s="91"/>
      <c r="AUW3" s="90"/>
      <c r="AUX3" s="91"/>
      <c r="AUY3" s="91"/>
      <c r="AUZ3" s="91"/>
      <c r="AVA3" s="90"/>
      <c r="AVB3" s="91"/>
      <c r="AVC3" s="91"/>
      <c r="AVD3" s="91"/>
      <c r="AVE3" s="90"/>
      <c r="AVF3" s="91"/>
      <c r="AVG3" s="91"/>
      <c r="AVH3" s="91"/>
      <c r="AVI3" s="90"/>
      <c r="AVJ3" s="91"/>
      <c r="AVK3" s="91"/>
      <c r="AVL3" s="91"/>
      <c r="AVM3" s="90"/>
      <c r="AVN3" s="91"/>
      <c r="AVO3" s="91"/>
      <c r="AVP3" s="91"/>
      <c r="AVQ3" s="90"/>
      <c r="AVR3" s="91"/>
      <c r="AVS3" s="91"/>
      <c r="AVT3" s="91"/>
      <c r="AVU3" s="90"/>
      <c r="AVV3" s="91"/>
      <c r="AVW3" s="91"/>
      <c r="AVX3" s="91"/>
      <c r="AVY3" s="90"/>
      <c r="AVZ3" s="91"/>
      <c r="AWA3" s="91"/>
      <c r="AWB3" s="91"/>
      <c r="AWC3" s="90"/>
      <c r="AWD3" s="91"/>
      <c r="AWE3" s="91"/>
      <c r="AWF3" s="91"/>
      <c r="AWG3" s="90"/>
      <c r="AWH3" s="91"/>
      <c r="AWI3" s="91"/>
      <c r="AWJ3" s="91"/>
      <c r="AWK3" s="90"/>
      <c r="AWL3" s="91"/>
      <c r="AWM3" s="91"/>
      <c r="AWN3" s="91"/>
      <c r="AWO3" s="90"/>
      <c r="AWP3" s="91"/>
      <c r="AWQ3" s="91"/>
      <c r="AWR3" s="91"/>
      <c r="AWS3" s="90"/>
      <c r="AWT3" s="91"/>
      <c r="AWU3" s="91"/>
      <c r="AWV3" s="91"/>
      <c r="AWW3" s="90"/>
      <c r="AWX3" s="91"/>
      <c r="AWY3" s="91"/>
      <c r="AWZ3" s="91"/>
      <c r="AXA3" s="90"/>
      <c r="AXB3" s="91"/>
      <c r="AXC3" s="91"/>
      <c r="AXD3" s="91"/>
      <c r="AXE3" s="90"/>
      <c r="AXF3" s="91"/>
      <c r="AXG3" s="91"/>
      <c r="AXH3" s="91"/>
      <c r="AXI3" s="90"/>
      <c r="AXJ3" s="91"/>
      <c r="AXK3" s="91"/>
      <c r="AXL3" s="91"/>
      <c r="AXM3" s="90"/>
      <c r="AXN3" s="91"/>
      <c r="AXO3" s="91"/>
      <c r="AXP3" s="91"/>
      <c r="AXQ3" s="90"/>
      <c r="AXR3" s="91"/>
      <c r="AXS3" s="91"/>
      <c r="AXT3" s="91"/>
      <c r="AXU3" s="90"/>
      <c r="AXV3" s="91"/>
      <c r="AXW3" s="91"/>
      <c r="AXX3" s="91"/>
      <c r="AXY3" s="90"/>
      <c r="AXZ3" s="91"/>
      <c r="AYA3" s="91"/>
      <c r="AYB3" s="91"/>
      <c r="AYC3" s="90"/>
      <c r="AYD3" s="91"/>
      <c r="AYE3" s="91"/>
      <c r="AYF3" s="91"/>
      <c r="AYG3" s="90"/>
      <c r="AYH3" s="91"/>
      <c r="AYI3" s="91"/>
      <c r="AYJ3" s="91"/>
      <c r="AYK3" s="90"/>
      <c r="AYL3" s="91"/>
      <c r="AYM3" s="91"/>
      <c r="AYN3" s="91"/>
      <c r="AYO3" s="90"/>
      <c r="AYP3" s="91"/>
      <c r="AYQ3" s="91"/>
      <c r="AYR3" s="91"/>
      <c r="AYS3" s="90"/>
      <c r="AYT3" s="91"/>
      <c r="AYU3" s="91"/>
      <c r="AYV3" s="91"/>
      <c r="AYW3" s="90"/>
      <c r="AYX3" s="91"/>
      <c r="AYY3" s="91"/>
      <c r="AYZ3" s="91"/>
      <c r="AZA3" s="90"/>
      <c r="AZB3" s="91"/>
      <c r="AZC3" s="91"/>
      <c r="AZD3" s="91"/>
      <c r="AZE3" s="90"/>
      <c r="AZF3" s="91"/>
      <c r="AZG3" s="91"/>
      <c r="AZH3" s="91"/>
      <c r="AZI3" s="90"/>
      <c r="AZJ3" s="91"/>
      <c r="AZK3" s="91"/>
      <c r="AZL3" s="91"/>
      <c r="AZM3" s="90"/>
      <c r="AZN3" s="91"/>
      <c r="AZO3" s="91"/>
      <c r="AZP3" s="91"/>
      <c r="AZQ3" s="90"/>
      <c r="AZR3" s="91"/>
      <c r="AZS3" s="91"/>
      <c r="AZT3" s="91"/>
      <c r="AZU3" s="90"/>
      <c r="AZV3" s="91"/>
      <c r="AZW3" s="91"/>
      <c r="AZX3" s="91"/>
      <c r="AZY3" s="90"/>
      <c r="AZZ3" s="91"/>
      <c r="BAA3" s="91"/>
      <c r="BAB3" s="91"/>
      <c r="BAC3" s="90"/>
      <c r="BAD3" s="91"/>
      <c r="BAE3" s="91"/>
      <c r="BAF3" s="91"/>
      <c r="BAG3" s="90"/>
      <c r="BAH3" s="91"/>
      <c r="BAI3" s="91"/>
      <c r="BAJ3" s="91"/>
      <c r="BAK3" s="90"/>
      <c r="BAL3" s="91"/>
      <c r="BAM3" s="91"/>
      <c r="BAN3" s="91"/>
      <c r="BAO3" s="90"/>
      <c r="BAP3" s="91"/>
      <c r="BAQ3" s="91"/>
      <c r="BAR3" s="91"/>
      <c r="BAS3" s="90"/>
      <c r="BAT3" s="91"/>
      <c r="BAU3" s="91"/>
      <c r="BAV3" s="91"/>
      <c r="BAW3" s="90"/>
      <c r="BAX3" s="91"/>
      <c r="BAY3" s="91"/>
      <c r="BAZ3" s="91"/>
      <c r="BBA3" s="90"/>
      <c r="BBB3" s="91"/>
      <c r="BBC3" s="91"/>
      <c r="BBD3" s="91"/>
      <c r="BBE3" s="90"/>
      <c r="BBF3" s="91"/>
      <c r="BBG3" s="91"/>
      <c r="BBH3" s="91"/>
      <c r="BBI3" s="90"/>
      <c r="BBJ3" s="91"/>
      <c r="BBK3" s="91"/>
      <c r="BBL3" s="91"/>
      <c r="BBM3" s="90"/>
      <c r="BBN3" s="91"/>
      <c r="BBO3" s="91"/>
      <c r="BBP3" s="91"/>
      <c r="BBQ3" s="90"/>
      <c r="BBR3" s="91"/>
      <c r="BBS3" s="91"/>
      <c r="BBT3" s="91"/>
      <c r="BBU3" s="90"/>
      <c r="BBV3" s="91"/>
      <c r="BBW3" s="91"/>
      <c r="BBX3" s="91"/>
      <c r="BBY3" s="90"/>
      <c r="BBZ3" s="91"/>
      <c r="BCA3" s="91"/>
      <c r="BCB3" s="91"/>
      <c r="BCC3" s="90"/>
      <c r="BCD3" s="91"/>
      <c r="BCE3" s="91"/>
      <c r="BCF3" s="91"/>
      <c r="BCG3" s="90"/>
      <c r="BCH3" s="91"/>
      <c r="BCI3" s="91"/>
      <c r="BCJ3" s="91"/>
      <c r="BCK3" s="90"/>
      <c r="BCL3" s="91"/>
      <c r="BCM3" s="91"/>
      <c r="BCN3" s="91"/>
      <c r="BCO3" s="90"/>
      <c r="BCP3" s="91"/>
      <c r="BCQ3" s="91"/>
      <c r="BCR3" s="91"/>
      <c r="BCS3" s="90"/>
      <c r="BCT3" s="91"/>
      <c r="BCU3" s="91"/>
      <c r="BCV3" s="91"/>
      <c r="BCW3" s="90"/>
      <c r="BCX3" s="91"/>
      <c r="BCY3" s="91"/>
      <c r="BCZ3" s="91"/>
      <c r="BDA3" s="90"/>
      <c r="BDB3" s="91"/>
      <c r="BDC3" s="91"/>
      <c r="BDD3" s="91"/>
      <c r="BDE3" s="90"/>
      <c r="BDF3" s="91"/>
      <c r="BDG3" s="91"/>
      <c r="BDH3" s="91"/>
      <c r="BDI3" s="90"/>
      <c r="BDJ3" s="91"/>
      <c r="BDK3" s="91"/>
      <c r="BDL3" s="91"/>
      <c r="BDM3" s="90"/>
      <c r="BDN3" s="91"/>
      <c r="BDO3" s="91"/>
      <c r="BDP3" s="91"/>
      <c r="BDQ3" s="90"/>
      <c r="BDR3" s="91"/>
      <c r="BDS3" s="91"/>
      <c r="BDT3" s="91"/>
      <c r="BDU3" s="90"/>
      <c r="BDV3" s="91"/>
      <c r="BDW3" s="91"/>
      <c r="BDX3" s="91"/>
      <c r="BDY3" s="90"/>
      <c r="BDZ3" s="91"/>
      <c r="BEA3" s="91"/>
      <c r="BEB3" s="91"/>
      <c r="BEC3" s="90"/>
      <c r="BED3" s="91"/>
      <c r="BEE3" s="91"/>
      <c r="BEF3" s="91"/>
      <c r="BEG3" s="90"/>
      <c r="BEH3" s="91"/>
      <c r="BEI3" s="91"/>
      <c r="BEJ3" s="91"/>
      <c r="BEK3" s="90"/>
      <c r="BEL3" s="91"/>
      <c r="BEM3" s="91"/>
      <c r="BEN3" s="91"/>
      <c r="BEO3" s="90"/>
      <c r="BEP3" s="91"/>
      <c r="BEQ3" s="91"/>
      <c r="BER3" s="91"/>
      <c r="BES3" s="90"/>
      <c r="BET3" s="91"/>
      <c r="BEU3" s="91"/>
      <c r="BEV3" s="91"/>
      <c r="BEW3" s="90"/>
      <c r="BEX3" s="91"/>
      <c r="BEY3" s="91"/>
      <c r="BEZ3" s="91"/>
      <c r="BFA3" s="90"/>
      <c r="BFB3" s="91"/>
      <c r="BFC3" s="91"/>
      <c r="BFD3" s="91"/>
      <c r="BFE3" s="90"/>
      <c r="BFF3" s="91"/>
      <c r="BFG3" s="91"/>
      <c r="BFH3" s="91"/>
      <c r="BFI3" s="90"/>
      <c r="BFJ3" s="91"/>
      <c r="BFK3" s="91"/>
      <c r="BFL3" s="91"/>
      <c r="BFM3" s="90"/>
      <c r="BFN3" s="91"/>
      <c r="BFO3" s="91"/>
      <c r="BFP3" s="91"/>
      <c r="BFQ3" s="90"/>
      <c r="BFR3" s="91"/>
      <c r="BFS3" s="91"/>
      <c r="BFT3" s="91"/>
      <c r="BFU3" s="90"/>
      <c r="BFV3" s="91"/>
      <c r="BFW3" s="91"/>
      <c r="BFX3" s="91"/>
      <c r="BFY3" s="90"/>
      <c r="BFZ3" s="91"/>
      <c r="BGA3" s="91"/>
      <c r="BGB3" s="91"/>
      <c r="BGC3" s="90"/>
      <c r="BGD3" s="91"/>
      <c r="BGE3" s="91"/>
      <c r="BGF3" s="91"/>
      <c r="BGG3" s="90"/>
      <c r="BGH3" s="91"/>
      <c r="BGI3" s="91"/>
      <c r="BGJ3" s="91"/>
      <c r="BGK3" s="90"/>
      <c r="BGL3" s="91"/>
      <c r="BGM3" s="91"/>
      <c r="BGN3" s="91"/>
      <c r="BGO3" s="90"/>
      <c r="BGP3" s="91"/>
      <c r="BGQ3" s="91"/>
      <c r="BGR3" s="91"/>
      <c r="BGS3" s="90"/>
      <c r="BGT3" s="91"/>
      <c r="BGU3" s="91"/>
      <c r="BGV3" s="91"/>
      <c r="BGW3" s="90"/>
      <c r="BGX3" s="91"/>
      <c r="BGY3" s="91"/>
      <c r="BGZ3" s="91"/>
      <c r="BHA3" s="90"/>
      <c r="BHB3" s="91"/>
      <c r="BHC3" s="91"/>
      <c r="BHD3" s="91"/>
      <c r="BHE3" s="90"/>
      <c r="BHF3" s="91"/>
      <c r="BHG3" s="91"/>
      <c r="BHH3" s="91"/>
      <c r="BHI3" s="90"/>
      <c r="BHJ3" s="91"/>
      <c r="BHK3" s="91"/>
      <c r="BHL3" s="91"/>
      <c r="BHM3" s="90"/>
      <c r="BHN3" s="91"/>
      <c r="BHO3" s="91"/>
      <c r="BHP3" s="91"/>
      <c r="BHQ3" s="90"/>
      <c r="BHR3" s="91"/>
      <c r="BHS3" s="91"/>
      <c r="BHT3" s="91"/>
      <c r="BHU3" s="90"/>
      <c r="BHV3" s="91"/>
      <c r="BHW3" s="91"/>
      <c r="BHX3" s="91"/>
      <c r="BHY3" s="90"/>
      <c r="BHZ3" s="91"/>
      <c r="BIA3" s="91"/>
      <c r="BIB3" s="91"/>
      <c r="BIC3" s="90"/>
      <c r="BID3" s="91"/>
      <c r="BIE3" s="91"/>
      <c r="BIF3" s="91"/>
      <c r="BIG3" s="90"/>
      <c r="BIH3" s="91"/>
      <c r="BII3" s="91"/>
      <c r="BIJ3" s="91"/>
      <c r="BIK3" s="90"/>
      <c r="BIL3" s="91"/>
      <c r="BIM3" s="91"/>
      <c r="BIN3" s="91"/>
      <c r="BIO3" s="90"/>
      <c r="BIP3" s="91"/>
      <c r="BIQ3" s="91"/>
      <c r="BIR3" s="91"/>
      <c r="BIS3" s="90"/>
      <c r="BIT3" s="91"/>
      <c r="BIU3" s="91"/>
      <c r="BIV3" s="91"/>
      <c r="BIW3" s="90"/>
      <c r="BIX3" s="91"/>
      <c r="BIY3" s="91"/>
      <c r="BIZ3" s="91"/>
      <c r="BJA3" s="90"/>
      <c r="BJB3" s="91"/>
      <c r="BJC3" s="91"/>
      <c r="BJD3" s="91"/>
      <c r="BJE3" s="90"/>
      <c r="BJF3" s="91"/>
      <c r="BJG3" s="91"/>
      <c r="BJH3" s="91"/>
      <c r="BJI3" s="90"/>
      <c r="BJJ3" s="91"/>
      <c r="BJK3" s="91"/>
      <c r="BJL3" s="91"/>
      <c r="BJM3" s="90"/>
      <c r="BJN3" s="91"/>
      <c r="BJO3" s="91"/>
      <c r="BJP3" s="91"/>
      <c r="BJQ3" s="90"/>
      <c r="BJR3" s="91"/>
      <c r="BJS3" s="91"/>
      <c r="BJT3" s="91"/>
      <c r="BJU3" s="90"/>
      <c r="BJV3" s="91"/>
      <c r="BJW3" s="91"/>
      <c r="BJX3" s="91"/>
      <c r="BJY3" s="90"/>
      <c r="BJZ3" s="91"/>
      <c r="BKA3" s="91"/>
      <c r="BKB3" s="91"/>
      <c r="BKC3" s="90"/>
      <c r="BKD3" s="91"/>
      <c r="BKE3" s="91"/>
      <c r="BKF3" s="91"/>
      <c r="BKG3" s="90"/>
      <c r="BKH3" s="91"/>
      <c r="BKI3" s="91"/>
      <c r="BKJ3" s="91"/>
      <c r="BKK3" s="90"/>
      <c r="BKL3" s="91"/>
      <c r="BKM3" s="91"/>
      <c r="BKN3" s="91"/>
      <c r="BKO3" s="90"/>
      <c r="BKP3" s="91"/>
      <c r="BKQ3" s="91"/>
      <c r="BKR3" s="91"/>
      <c r="BKS3" s="90"/>
      <c r="BKT3" s="91"/>
      <c r="BKU3" s="91"/>
      <c r="BKV3" s="91"/>
      <c r="BKW3" s="90"/>
      <c r="BKX3" s="91"/>
      <c r="BKY3" s="91"/>
      <c r="BKZ3" s="91"/>
      <c r="BLA3" s="90"/>
      <c r="BLB3" s="91"/>
      <c r="BLC3" s="91"/>
      <c r="BLD3" s="91"/>
      <c r="BLE3" s="90"/>
      <c r="BLF3" s="91"/>
      <c r="BLG3" s="91"/>
      <c r="BLH3" s="91"/>
      <c r="BLI3" s="90"/>
      <c r="BLJ3" s="91"/>
      <c r="BLK3" s="91"/>
      <c r="BLL3" s="91"/>
      <c r="BLM3" s="90"/>
      <c r="BLN3" s="91"/>
      <c r="BLO3" s="91"/>
      <c r="BLP3" s="91"/>
      <c r="BLQ3" s="90"/>
      <c r="BLR3" s="91"/>
      <c r="BLS3" s="91"/>
      <c r="BLT3" s="91"/>
      <c r="BLU3" s="90"/>
      <c r="BLV3" s="91"/>
      <c r="BLW3" s="91"/>
      <c r="BLX3" s="91"/>
      <c r="BLY3" s="90"/>
      <c r="BLZ3" s="91"/>
      <c r="BMA3" s="91"/>
      <c r="BMB3" s="91"/>
      <c r="BMC3" s="90"/>
      <c r="BMD3" s="91"/>
      <c r="BME3" s="91"/>
      <c r="BMF3" s="91"/>
      <c r="BMG3" s="90"/>
      <c r="BMH3" s="91"/>
      <c r="BMI3" s="91"/>
      <c r="BMJ3" s="91"/>
      <c r="BMK3" s="90"/>
      <c r="BML3" s="91"/>
      <c r="BMM3" s="91"/>
      <c r="BMN3" s="91"/>
      <c r="BMO3" s="90"/>
      <c r="BMP3" s="91"/>
      <c r="BMQ3" s="91"/>
      <c r="BMR3" s="91"/>
      <c r="BMS3" s="90"/>
      <c r="BMT3" s="91"/>
      <c r="BMU3" s="91"/>
      <c r="BMV3" s="91"/>
      <c r="BMW3" s="90"/>
      <c r="BMX3" s="91"/>
      <c r="BMY3" s="91"/>
      <c r="BMZ3" s="91"/>
      <c r="BNA3" s="90"/>
      <c r="BNB3" s="91"/>
      <c r="BNC3" s="91"/>
      <c r="BND3" s="91"/>
      <c r="BNE3" s="90"/>
      <c r="BNF3" s="91"/>
      <c r="BNG3" s="91"/>
      <c r="BNH3" s="91"/>
      <c r="BNI3" s="90"/>
      <c r="BNJ3" s="91"/>
      <c r="BNK3" s="91"/>
      <c r="BNL3" s="91"/>
      <c r="BNM3" s="90"/>
      <c r="BNN3" s="91"/>
      <c r="BNO3" s="91"/>
      <c r="BNP3" s="91"/>
      <c r="BNQ3" s="90"/>
      <c r="BNR3" s="91"/>
      <c r="BNS3" s="91"/>
      <c r="BNT3" s="91"/>
      <c r="BNU3" s="90"/>
      <c r="BNV3" s="91"/>
      <c r="BNW3" s="91"/>
      <c r="BNX3" s="91"/>
      <c r="BNY3" s="90"/>
      <c r="BNZ3" s="91"/>
      <c r="BOA3" s="91"/>
      <c r="BOB3" s="91"/>
      <c r="BOC3" s="90"/>
      <c r="BOD3" s="91"/>
      <c r="BOE3" s="91"/>
      <c r="BOF3" s="91"/>
      <c r="BOG3" s="90"/>
      <c r="BOH3" s="91"/>
      <c r="BOI3" s="91"/>
      <c r="BOJ3" s="91"/>
      <c r="BOK3" s="90"/>
      <c r="BOL3" s="91"/>
      <c r="BOM3" s="91"/>
      <c r="BON3" s="91"/>
      <c r="BOO3" s="90"/>
      <c r="BOP3" s="91"/>
      <c r="BOQ3" s="91"/>
      <c r="BOR3" s="91"/>
      <c r="BOS3" s="90"/>
      <c r="BOT3" s="91"/>
      <c r="BOU3" s="91"/>
      <c r="BOV3" s="91"/>
      <c r="BOW3" s="90"/>
      <c r="BOX3" s="91"/>
      <c r="BOY3" s="91"/>
      <c r="BOZ3" s="91"/>
      <c r="BPA3" s="90"/>
      <c r="BPB3" s="91"/>
      <c r="BPC3" s="91"/>
      <c r="BPD3" s="91"/>
      <c r="BPE3" s="90"/>
      <c r="BPF3" s="91"/>
      <c r="BPG3" s="91"/>
      <c r="BPH3" s="91"/>
      <c r="BPI3" s="90"/>
      <c r="BPJ3" s="91"/>
      <c r="BPK3" s="91"/>
      <c r="BPL3" s="91"/>
      <c r="BPM3" s="90"/>
      <c r="BPN3" s="91"/>
      <c r="BPO3" s="91"/>
      <c r="BPP3" s="91"/>
      <c r="BPQ3" s="90"/>
      <c r="BPR3" s="91"/>
      <c r="BPS3" s="91"/>
      <c r="BPT3" s="91"/>
      <c r="BPU3" s="90"/>
      <c r="BPV3" s="91"/>
      <c r="BPW3" s="91"/>
      <c r="BPX3" s="91"/>
      <c r="BPY3" s="90"/>
      <c r="BPZ3" s="91"/>
      <c r="BQA3" s="91"/>
      <c r="BQB3" s="91"/>
      <c r="BQC3" s="90"/>
      <c r="BQD3" s="91"/>
      <c r="BQE3" s="91"/>
      <c r="BQF3" s="91"/>
      <c r="BQG3" s="90"/>
      <c r="BQH3" s="91"/>
      <c r="BQI3" s="91"/>
      <c r="BQJ3" s="91"/>
      <c r="BQK3" s="90"/>
      <c r="BQL3" s="91"/>
      <c r="BQM3" s="91"/>
      <c r="BQN3" s="91"/>
      <c r="BQO3" s="90"/>
      <c r="BQP3" s="91"/>
      <c r="BQQ3" s="91"/>
      <c r="BQR3" s="91"/>
      <c r="BQS3" s="90"/>
      <c r="BQT3" s="91"/>
      <c r="BQU3" s="91"/>
      <c r="BQV3" s="91"/>
      <c r="BQW3" s="90"/>
      <c r="BQX3" s="91"/>
      <c r="BQY3" s="91"/>
      <c r="BQZ3" s="91"/>
      <c r="BRA3" s="90"/>
      <c r="BRB3" s="91"/>
      <c r="BRC3" s="91"/>
      <c r="BRD3" s="91"/>
      <c r="BRE3" s="90"/>
      <c r="BRF3" s="91"/>
      <c r="BRG3" s="91"/>
      <c r="BRH3" s="91"/>
      <c r="BRI3" s="90"/>
      <c r="BRJ3" s="91"/>
      <c r="BRK3" s="91"/>
      <c r="BRL3" s="91"/>
      <c r="BRM3" s="90"/>
      <c r="BRN3" s="91"/>
      <c r="BRO3" s="91"/>
      <c r="BRP3" s="91"/>
      <c r="BRQ3" s="90"/>
      <c r="BRR3" s="91"/>
      <c r="BRS3" s="91"/>
      <c r="BRT3" s="91"/>
      <c r="BRU3" s="90"/>
      <c r="BRV3" s="91"/>
      <c r="BRW3" s="91"/>
      <c r="BRX3" s="91"/>
      <c r="BRY3" s="90"/>
      <c r="BRZ3" s="91"/>
      <c r="BSA3" s="91"/>
      <c r="BSB3" s="91"/>
      <c r="BSC3" s="90"/>
      <c r="BSD3" s="91"/>
      <c r="BSE3" s="91"/>
      <c r="BSF3" s="91"/>
      <c r="BSG3" s="90"/>
      <c r="BSH3" s="91"/>
      <c r="BSI3" s="91"/>
      <c r="BSJ3" s="91"/>
      <c r="BSK3" s="90"/>
      <c r="BSL3" s="91"/>
      <c r="BSM3" s="91"/>
      <c r="BSN3" s="91"/>
      <c r="BSO3" s="90"/>
      <c r="BSP3" s="91"/>
      <c r="BSQ3" s="91"/>
      <c r="BSR3" s="91"/>
      <c r="BSS3" s="90"/>
      <c r="BST3" s="91"/>
      <c r="BSU3" s="91"/>
      <c r="BSV3" s="91"/>
      <c r="BSW3" s="90"/>
      <c r="BSX3" s="91"/>
      <c r="BSY3" s="91"/>
      <c r="BSZ3" s="91"/>
      <c r="BTA3" s="90"/>
      <c r="BTB3" s="91"/>
      <c r="BTC3" s="91"/>
      <c r="BTD3" s="91"/>
      <c r="BTE3" s="90"/>
      <c r="BTF3" s="91"/>
      <c r="BTG3" s="91"/>
      <c r="BTH3" s="91"/>
      <c r="BTI3" s="90"/>
      <c r="BTJ3" s="91"/>
      <c r="BTK3" s="91"/>
      <c r="BTL3" s="91"/>
      <c r="BTM3" s="90"/>
      <c r="BTN3" s="91"/>
      <c r="BTO3" s="91"/>
      <c r="BTP3" s="91"/>
      <c r="BTQ3" s="90"/>
      <c r="BTR3" s="91"/>
      <c r="BTS3" s="91"/>
      <c r="BTT3" s="91"/>
      <c r="BTU3" s="90"/>
      <c r="BTV3" s="91"/>
      <c r="BTW3" s="91"/>
      <c r="BTX3" s="91"/>
      <c r="BTY3" s="90"/>
      <c r="BTZ3" s="91"/>
      <c r="BUA3" s="91"/>
      <c r="BUB3" s="91"/>
      <c r="BUC3" s="90"/>
      <c r="BUD3" s="91"/>
      <c r="BUE3" s="91"/>
      <c r="BUF3" s="91"/>
      <c r="BUG3" s="90"/>
      <c r="BUH3" s="91"/>
      <c r="BUI3" s="91"/>
      <c r="BUJ3" s="91"/>
      <c r="BUK3" s="90"/>
      <c r="BUL3" s="91"/>
      <c r="BUM3" s="91"/>
      <c r="BUN3" s="91"/>
      <c r="BUO3" s="90"/>
      <c r="BUP3" s="91"/>
      <c r="BUQ3" s="91"/>
      <c r="BUR3" s="91"/>
      <c r="BUS3" s="90"/>
      <c r="BUT3" s="91"/>
      <c r="BUU3" s="91"/>
      <c r="BUV3" s="91"/>
      <c r="BUW3" s="90"/>
      <c r="BUX3" s="91"/>
      <c r="BUY3" s="91"/>
      <c r="BUZ3" s="91"/>
      <c r="BVA3" s="90"/>
      <c r="BVB3" s="91"/>
      <c r="BVC3" s="91"/>
      <c r="BVD3" s="91"/>
      <c r="BVE3" s="90"/>
      <c r="BVF3" s="91"/>
      <c r="BVG3" s="91"/>
      <c r="BVH3" s="91"/>
      <c r="BVI3" s="90"/>
      <c r="BVJ3" s="91"/>
      <c r="BVK3" s="91"/>
      <c r="BVL3" s="91"/>
      <c r="BVM3" s="90"/>
      <c r="BVN3" s="91"/>
      <c r="BVO3" s="91"/>
      <c r="BVP3" s="91"/>
      <c r="BVQ3" s="90"/>
      <c r="BVR3" s="91"/>
      <c r="BVS3" s="91"/>
      <c r="BVT3" s="91"/>
      <c r="BVU3" s="90"/>
      <c r="BVV3" s="91"/>
      <c r="BVW3" s="91"/>
      <c r="BVX3" s="91"/>
      <c r="BVY3" s="90"/>
      <c r="BVZ3" s="91"/>
      <c r="BWA3" s="91"/>
      <c r="BWB3" s="91"/>
      <c r="BWC3" s="90"/>
      <c r="BWD3" s="91"/>
      <c r="BWE3" s="91"/>
      <c r="BWF3" s="91"/>
      <c r="BWG3" s="90"/>
      <c r="BWH3" s="91"/>
      <c r="BWI3" s="91"/>
      <c r="BWJ3" s="91"/>
      <c r="BWK3" s="90"/>
      <c r="BWL3" s="91"/>
      <c r="BWM3" s="91"/>
      <c r="BWN3" s="91"/>
      <c r="BWO3" s="90"/>
      <c r="BWP3" s="91"/>
      <c r="BWQ3" s="91"/>
      <c r="BWR3" s="91"/>
      <c r="BWS3" s="90"/>
      <c r="BWT3" s="91"/>
      <c r="BWU3" s="91"/>
      <c r="BWV3" s="91"/>
      <c r="BWW3" s="90"/>
      <c r="BWX3" s="91"/>
      <c r="BWY3" s="91"/>
      <c r="BWZ3" s="91"/>
      <c r="BXA3" s="90"/>
      <c r="BXB3" s="91"/>
      <c r="BXC3" s="91"/>
      <c r="BXD3" s="91"/>
      <c r="BXE3" s="90"/>
      <c r="BXF3" s="91"/>
      <c r="BXG3" s="91"/>
      <c r="BXH3" s="91"/>
      <c r="BXI3" s="90"/>
      <c r="BXJ3" s="91"/>
      <c r="BXK3" s="91"/>
      <c r="BXL3" s="91"/>
      <c r="BXM3" s="90"/>
      <c r="BXN3" s="91"/>
      <c r="BXO3" s="91"/>
      <c r="BXP3" s="91"/>
      <c r="BXQ3" s="90"/>
      <c r="BXR3" s="91"/>
      <c r="BXS3" s="91"/>
      <c r="BXT3" s="91"/>
      <c r="BXU3" s="90"/>
      <c r="BXV3" s="91"/>
      <c r="BXW3" s="91"/>
      <c r="BXX3" s="91"/>
      <c r="BXY3" s="90"/>
      <c r="BXZ3" s="91"/>
      <c r="BYA3" s="91"/>
      <c r="BYB3" s="91"/>
      <c r="BYC3" s="90"/>
      <c r="BYD3" s="91"/>
      <c r="BYE3" s="91"/>
      <c r="BYF3" s="91"/>
      <c r="BYG3" s="90"/>
      <c r="BYH3" s="91"/>
      <c r="BYI3" s="91"/>
      <c r="BYJ3" s="91"/>
      <c r="BYK3" s="90"/>
      <c r="BYL3" s="91"/>
      <c r="BYM3" s="91"/>
      <c r="BYN3" s="91"/>
      <c r="BYO3" s="90"/>
      <c r="BYP3" s="91"/>
      <c r="BYQ3" s="91"/>
      <c r="BYR3" s="91"/>
      <c r="BYS3" s="90"/>
      <c r="BYT3" s="91"/>
      <c r="BYU3" s="91"/>
      <c r="BYV3" s="91"/>
      <c r="BYW3" s="90"/>
      <c r="BYX3" s="91"/>
      <c r="BYY3" s="91"/>
      <c r="BYZ3" s="91"/>
      <c r="BZA3" s="90"/>
      <c r="BZB3" s="91"/>
      <c r="BZC3" s="91"/>
      <c r="BZD3" s="91"/>
      <c r="BZE3" s="90"/>
      <c r="BZF3" s="91"/>
      <c r="BZG3" s="91"/>
      <c r="BZH3" s="91"/>
      <c r="BZI3" s="90"/>
      <c r="BZJ3" s="91"/>
      <c r="BZK3" s="91"/>
      <c r="BZL3" s="91"/>
      <c r="BZM3" s="90"/>
      <c r="BZN3" s="91"/>
      <c r="BZO3" s="91"/>
      <c r="BZP3" s="91"/>
      <c r="BZQ3" s="90"/>
      <c r="BZR3" s="91"/>
      <c r="BZS3" s="91"/>
      <c r="BZT3" s="91"/>
      <c r="BZU3" s="90"/>
      <c r="BZV3" s="91"/>
      <c r="BZW3" s="91"/>
      <c r="BZX3" s="91"/>
      <c r="BZY3" s="90"/>
      <c r="BZZ3" s="91"/>
      <c r="CAA3" s="91"/>
      <c r="CAB3" s="91"/>
      <c r="CAC3" s="90"/>
      <c r="CAD3" s="91"/>
      <c r="CAE3" s="91"/>
      <c r="CAF3" s="91"/>
      <c r="CAG3" s="90"/>
      <c r="CAH3" s="91"/>
      <c r="CAI3" s="91"/>
      <c r="CAJ3" s="91"/>
      <c r="CAK3" s="90"/>
      <c r="CAL3" s="91"/>
      <c r="CAM3" s="91"/>
      <c r="CAN3" s="91"/>
      <c r="CAO3" s="90"/>
      <c r="CAP3" s="91"/>
      <c r="CAQ3" s="91"/>
      <c r="CAR3" s="91"/>
      <c r="CAS3" s="90"/>
      <c r="CAT3" s="91"/>
      <c r="CAU3" s="91"/>
      <c r="CAV3" s="91"/>
      <c r="CAW3" s="90"/>
      <c r="CAX3" s="91"/>
      <c r="CAY3" s="91"/>
      <c r="CAZ3" s="91"/>
      <c r="CBA3" s="90"/>
      <c r="CBB3" s="91"/>
      <c r="CBC3" s="91"/>
      <c r="CBD3" s="91"/>
      <c r="CBE3" s="90"/>
      <c r="CBF3" s="91"/>
      <c r="CBG3" s="91"/>
      <c r="CBH3" s="91"/>
      <c r="CBI3" s="90"/>
      <c r="CBJ3" s="91"/>
      <c r="CBK3" s="91"/>
      <c r="CBL3" s="91"/>
      <c r="CBM3" s="90"/>
      <c r="CBN3" s="91"/>
      <c r="CBO3" s="91"/>
      <c r="CBP3" s="91"/>
      <c r="CBQ3" s="90"/>
      <c r="CBR3" s="91"/>
      <c r="CBS3" s="91"/>
      <c r="CBT3" s="91"/>
      <c r="CBU3" s="90"/>
      <c r="CBV3" s="91"/>
      <c r="CBW3" s="91"/>
      <c r="CBX3" s="91"/>
      <c r="CBY3" s="90"/>
      <c r="CBZ3" s="91"/>
      <c r="CCA3" s="91"/>
      <c r="CCB3" s="91"/>
      <c r="CCC3" s="90"/>
      <c r="CCD3" s="91"/>
      <c r="CCE3" s="91"/>
      <c r="CCF3" s="91"/>
      <c r="CCG3" s="90"/>
      <c r="CCH3" s="91"/>
      <c r="CCI3" s="91"/>
      <c r="CCJ3" s="91"/>
      <c r="CCK3" s="90"/>
      <c r="CCL3" s="91"/>
      <c r="CCM3" s="91"/>
      <c r="CCN3" s="91"/>
      <c r="CCO3" s="90"/>
      <c r="CCP3" s="91"/>
      <c r="CCQ3" s="91"/>
      <c r="CCR3" s="91"/>
      <c r="CCS3" s="90"/>
      <c r="CCT3" s="91"/>
      <c r="CCU3" s="91"/>
      <c r="CCV3" s="91"/>
      <c r="CCW3" s="90"/>
      <c r="CCX3" s="91"/>
      <c r="CCY3" s="91"/>
      <c r="CCZ3" s="91"/>
      <c r="CDA3" s="90"/>
      <c r="CDB3" s="91"/>
      <c r="CDC3" s="91"/>
      <c r="CDD3" s="91"/>
      <c r="CDE3" s="90"/>
      <c r="CDF3" s="91"/>
      <c r="CDG3" s="91"/>
      <c r="CDH3" s="91"/>
      <c r="CDI3" s="90"/>
      <c r="CDJ3" s="91"/>
      <c r="CDK3" s="91"/>
      <c r="CDL3" s="91"/>
      <c r="CDM3" s="90"/>
      <c r="CDN3" s="91"/>
      <c r="CDO3" s="91"/>
      <c r="CDP3" s="91"/>
      <c r="CDQ3" s="90"/>
      <c r="CDR3" s="91"/>
      <c r="CDS3" s="91"/>
      <c r="CDT3" s="91"/>
      <c r="CDU3" s="90"/>
      <c r="CDV3" s="91"/>
      <c r="CDW3" s="91"/>
      <c r="CDX3" s="91"/>
      <c r="CDY3" s="90"/>
      <c r="CDZ3" s="91"/>
      <c r="CEA3" s="91"/>
      <c r="CEB3" s="91"/>
      <c r="CEC3" s="90"/>
      <c r="CED3" s="91"/>
      <c r="CEE3" s="91"/>
      <c r="CEF3" s="91"/>
      <c r="CEG3" s="90"/>
      <c r="CEH3" s="91"/>
      <c r="CEI3" s="91"/>
      <c r="CEJ3" s="91"/>
      <c r="CEK3" s="90"/>
      <c r="CEL3" s="91"/>
      <c r="CEM3" s="91"/>
      <c r="CEN3" s="91"/>
      <c r="CEO3" s="90"/>
      <c r="CEP3" s="91"/>
      <c r="CEQ3" s="91"/>
      <c r="CER3" s="91"/>
      <c r="CES3" s="90"/>
      <c r="CET3" s="91"/>
      <c r="CEU3" s="91"/>
      <c r="CEV3" s="91"/>
      <c r="CEW3" s="90"/>
      <c r="CEX3" s="91"/>
      <c r="CEY3" s="91"/>
      <c r="CEZ3" s="91"/>
      <c r="CFA3" s="90"/>
      <c r="CFB3" s="91"/>
      <c r="CFC3" s="91"/>
      <c r="CFD3" s="91"/>
      <c r="CFE3" s="90"/>
      <c r="CFF3" s="91"/>
      <c r="CFG3" s="91"/>
      <c r="CFH3" s="91"/>
      <c r="CFI3" s="90"/>
      <c r="CFJ3" s="91"/>
      <c r="CFK3" s="91"/>
      <c r="CFL3" s="91"/>
      <c r="CFM3" s="90"/>
      <c r="CFN3" s="91"/>
      <c r="CFO3" s="91"/>
      <c r="CFP3" s="91"/>
      <c r="CFQ3" s="90"/>
      <c r="CFR3" s="91"/>
      <c r="CFS3" s="91"/>
      <c r="CFT3" s="91"/>
      <c r="CFU3" s="90"/>
      <c r="CFV3" s="91"/>
      <c r="CFW3" s="91"/>
      <c r="CFX3" s="91"/>
      <c r="CFY3" s="90"/>
      <c r="CFZ3" s="91"/>
      <c r="CGA3" s="91"/>
      <c r="CGB3" s="91"/>
      <c r="CGC3" s="90"/>
      <c r="CGD3" s="91"/>
      <c r="CGE3" s="91"/>
      <c r="CGF3" s="91"/>
      <c r="CGG3" s="90"/>
      <c r="CGH3" s="91"/>
      <c r="CGI3" s="91"/>
      <c r="CGJ3" s="91"/>
      <c r="CGK3" s="90"/>
      <c r="CGL3" s="91"/>
      <c r="CGM3" s="91"/>
      <c r="CGN3" s="91"/>
      <c r="CGO3" s="90"/>
      <c r="CGP3" s="91"/>
      <c r="CGQ3" s="91"/>
      <c r="CGR3" s="91"/>
      <c r="CGS3" s="90"/>
      <c r="CGT3" s="91"/>
      <c r="CGU3" s="91"/>
      <c r="CGV3" s="91"/>
      <c r="CGW3" s="90"/>
      <c r="CGX3" s="91"/>
      <c r="CGY3" s="91"/>
      <c r="CGZ3" s="91"/>
      <c r="CHA3" s="90"/>
      <c r="CHB3" s="91"/>
      <c r="CHC3" s="91"/>
      <c r="CHD3" s="91"/>
      <c r="CHE3" s="90"/>
      <c r="CHF3" s="91"/>
      <c r="CHG3" s="91"/>
      <c r="CHH3" s="91"/>
      <c r="CHI3" s="90"/>
      <c r="CHJ3" s="91"/>
      <c r="CHK3" s="91"/>
      <c r="CHL3" s="91"/>
      <c r="CHM3" s="90"/>
      <c r="CHN3" s="91"/>
      <c r="CHO3" s="91"/>
      <c r="CHP3" s="91"/>
      <c r="CHQ3" s="90"/>
      <c r="CHR3" s="91"/>
      <c r="CHS3" s="91"/>
      <c r="CHT3" s="91"/>
      <c r="CHU3" s="90"/>
      <c r="CHV3" s="91"/>
      <c r="CHW3" s="91"/>
      <c r="CHX3" s="91"/>
      <c r="CHY3" s="90"/>
      <c r="CHZ3" s="91"/>
      <c r="CIA3" s="91"/>
      <c r="CIB3" s="91"/>
      <c r="CIC3" s="90"/>
      <c r="CID3" s="91"/>
      <c r="CIE3" s="91"/>
      <c r="CIF3" s="91"/>
      <c r="CIG3" s="90"/>
      <c r="CIH3" s="91"/>
      <c r="CII3" s="91"/>
      <c r="CIJ3" s="91"/>
      <c r="CIK3" s="90"/>
      <c r="CIL3" s="91"/>
      <c r="CIM3" s="91"/>
      <c r="CIN3" s="91"/>
      <c r="CIO3" s="90"/>
      <c r="CIP3" s="91"/>
      <c r="CIQ3" s="91"/>
      <c r="CIR3" s="91"/>
      <c r="CIS3" s="90"/>
      <c r="CIT3" s="91"/>
      <c r="CIU3" s="91"/>
      <c r="CIV3" s="91"/>
      <c r="CIW3" s="90"/>
      <c r="CIX3" s="91"/>
      <c r="CIY3" s="91"/>
      <c r="CIZ3" s="91"/>
      <c r="CJA3" s="90"/>
      <c r="CJB3" s="91"/>
      <c r="CJC3" s="91"/>
      <c r="CJD3" s="91"/>
      <c r="CJE3" s="90"/>
      <c r="CJF3" s="91"/>
      <c r="CJG3" s="91"/>
      <c r="CJH3" s="91"/>
      <c r="CJI3" s="90"/>
      <c r="CJJ3" s="91"/>
      <c r="CJK3" s="91"/>
      <c r="CJL3" s="91"/>
      <c r="CJM3" s="90"/>
      <c r="CJN3" s="91"/>
      <c r="CJO3" s="91"/>
      <c r="CJP3" s="91"/>
      <c r="CJQ3" s="90"/>
      <c r="CJR3" s="91"/>
      <c r="CJS3" s="91"/>
      <c r="CJT3" s="91"/>
      <c r="CJU3" s="90"/>
      <c r="CJV3" s="91"/>
      <c r="CJW3" s="91"/>
      <c r="CJX3" s="91"/>
      <c r="CJY3" s="90"/>
      <c r="CJZ3" s="91"/>
      <c r="CKA3" s="91"/>
      <c r="CKB3" s="91"/>
      <c r="CKC3" s="90"/>
      <c r="CKD3" s="91"/>
      <c r="CKE3" s="91"/>
      <c r="CKF3" s="91"/>
      <c r="CKG3" s="90"/>
      <c r="CKH3" s="91"/>
      <c r="CKI3" s="91"/>
      <c r="CKJ3" s="91"/>
      <c r="CKK3" s="90"/>
      <c r="CKL3" s="91"/>
      <c r="CKM3" s="91"/>
      <c r="CKN3" s="91"/>
      <c r="CKO3" s="90"/>
      <c r="CKP3" s="91"/>
      <c r="CKQ3" s="91"/>
      <c r="CKR3" s="91"/>
      <c r="CKS3" s="90"/>
      <c r="CKT3" s="91"/>
      <c r="CKU3" s="91"/>
      <c r="CKV3" s="91"/>
      <c r="CKW3" s="90"/>
      <c r="CKX3" s="91"/>
      <c r="CKY3" s="91"/>
      <c r="CKZ3" s="91"/>
      <c r="CLA3" s="90"/>
      <c r="CLB3" s="91"/>
      <c r="CLC3" s="91"/>
      <c r="CLD3" s="91"/>
      <c r="CLE3" s="90"/>
      <c r="CLF3" s="91"/>
      <c r="CLG3" s="91"/>
      <c r="CLH3" s="91"/>
      <c r="CLI3" s="90"/>
      <c r="CLJ3" s="91"/>
      <c r="CLK3" s="91"/>
      <c r="CLL3" s="91"/>
      <c r="CLM3" s="90"/>
      <c r="CLN3" s="91"/>
      <c r="CLO3" s="91"/>
      <c r="CLP3" s="91"/>
      <c r="CLQ3" s="90"/>
      <c r="CLR3" s="91"/>
      <c r="CLS3" s="91"/>
      <c r="CLT3" s="91"/>
      <c r="CLU3" s="90"/>
      <c r="CLV3" s="91"/>
      <c r="CLW3" s="91"/>
      <c r="CLX3" s="91"/>
      <c r="CLY3" s="90"/>
      <c r="CLZ3" s="91"/>
      <c r="CMA3" s="91"/>
      <c r="CMB3" s="91"/>
      <c r="CMC3" s="90"/>
      <c r="CMD3" s="91"/>
      <c r="CME3" s="91"/>
      <c r="CMF3" s="91"/>
      <c r="CMG3" s="90"/>
      <c r="CMH3" s="91"/>
      <c r="CMI3" s="91"/>
      <c r="CMJ3" s="91"/>
      <c r="CMK3" s="90"/>
      <c r="CML3" s="91"/>
      <c r="CMM3" s="91"/>
      <c r="CMN3" s="91"/>
      <c r="CMO3" s="90"/>
      <c r="CMP3" s="91"/>
      <c r="CMQ3" s="91"/>
      <c r="CMR3" s="91"/>
      <c r="CMS3" s="90"/>
      <c r="CMT3" s="91"/>
      <c r="CMU3" s="91"/>
      <c r="CMV3" s="91"/>
      <c r="CMW3" s="90"/>
      <c r="CMX3" s="91"/>
      <c r="CMY3" s="91"/>
      <c r="CMZ3" s="91"/>
      <c r="CNA3" s="90"/>
      <c r="CNB3" s="91"/>
      <c r="CNC3" s="91"/>
      <c r="CND3" s="91"/>
      <c r="CNE3" s="90"/>
      <c r="CNF3" s="91"/>
      <c r="CNG3" s="91"/>
      <c r="CNH3" s="91"/>
      <c r="CNI3" s="90"/>
      <c r="CNJ3" s="91"/>
      <c r="CNK3" s="91"/>
      <c r="CNL3" s="91"/>
      <c r="CNM3" s="90"/>
      <c r="CNN3" s="91"/>
      <c r="CNO3" s="91"/>
      <c r="CNP3" s="91"/>
      <c r="CNQ3" s="90"/>
      <c r="CNR3" s="91"/>
      <c r="CNS3" s="91"/>
      <c r="CNT3" s="91"/>
      <c r="CNU3" s="90"/>
      <c r="CNV3" s="91"/>
      <c r="CNW3" s="91"/>
      <c r="CNX3" s="91"/>
      <c r="CNY3" s="90"/>
      <c r="CNZ3" s="91"/>
      <c r="COA3" s="91"/>
      <c r="COB3" s="91"/>
      <c r="COC3" s="90"/>
      <c r="COD3" s="91"/>
      <c r="COE3" s="91"/>
      <c r="COF3" s="91"/>
      <c r="COG3" s="90"/>
      <c r="COH3" s="91"/>
      <c r="COI3" s="91"/>
      <c r="COJ3" s="91"/>
      <c r="COK3" s="90"/>
      <c r="COL3" s="91"/>
      <c r="COM3" s="91"/>
      <c r="CON3" s="91"/>
      <c r="COO3" s="90"/>
      <c r="COP3" s="91"/>
      <c r="COQ3" s="91"/>
      <c r="COR3" s="91"/>
      <c r="COS3" s="90"/>
      <c r="COT3" s="91"/>
      <c r="COU3" s="91"/>
      <c r="COV3" s="91"/>
      <c r="COW3" s="90"/>
      <c r="COX3" s="91"/>
      <c r="COY3" s="91"/>
      <c r="COZ3" s="91"/>
      <c r="CPA3" s="90"/>
      <c r="CPB3" s="91"/>
      <c r="CPC3" s="91"/>
      <c r="CPD3" s="91"/>
      <c r="CPE3" s="90"/>
      <c r="CPF3" s="91"/>
      <c r="CPG3" s="91"/>
      <c r="CPH3" s="91"/>
      <c r="CPI3" s="90"/>
      <c r="CPJ3" s="91"/>
      <c r="CPK3" s="91"/>
      <c r="CPL3" s="91"/>
      <c r="CPM3" s="90"/>
      <c r="CPN3" s="91"/>
      <c r="CPO3" s="91"/>
      <c r="CPP3" s="91"/>
      <c r="CPQ3" s="90"/>
      <c r="CPR3" s="91"/>
      <c r="CPS3" s="91"/>
      <c r="CPT3" s="91"/>
      <c r="CPU3" s="90"/>
      <c r="CPV3" s="91"/>
      <c r="CPW3" s="91"/>
      <c r="CPX3" s="91"/>
      <c r="CPY3" s="90"/>
      <c r="CPZ3" s="91"/>
      <c r="CQA3" s="91"/>
      <c r="CQB3" s="91"/>
      <c r="CQC3" s="90"/>
      <c r="CQD3" s="91"/>
      <c r="CQE3" s="91"/>
      <c r="CQF3" s="91"/>
      <c r="CQG3" s="90"/>
      <c r="CQH3" s="91"/>
      <c r="CQI3" s="91"/>
      <c r="CQJ3" s="91"/>
      <c r="CQK3" s="90"/>
      <c r="CQL3" s="91"/>
      <c r="CQM3" s="91"/>
      <c r="CQN3" s="91"/>
      <c r="CQO3" s="90"/>
      <c r="CQP3" s="91"/>
      <c r="CQQ3" s="91"/>
      <c r="CQR3" s="91"/>
      <c r="CQS3" s="90"/>
      <c r="CQT3" s="91"/>
      <c r="CQU3" s="91"/>
      <c r="CQV3" s="91"/>
      <c r="CQW3" s="90"/>
      <c r="CQX3" s="91"/>
      <c r="CQY3" s="91"/>
      <c r="CQZ3" s="91"/>
      <c r="CRA3" s="90"/>
      <c r="CRB3" s="91"/>
      <c r="CRC3" s="91"/>
      <c r="CRD3" s="91"/>
      <c r="CRE3" s="90"/>
      <c r="CRF3" s="91"/>
      <c r="CRG3" s="91"/>
      <c r="CRH3" s="91"/>
      <c r="CRI3" s="90"/>
      <c r="CRJ3" s="91"/>
      <c r="CRK3" s="91"/>
      <c r="CRL3" s="91"/>
      <c r="CRM3" s="90"/>
      <c r="CRN3" s="91"/>
      <c r="CRO3" s="91"/>
      <c r="CRP3" s="91"/>
      <c r="CRQ3" s="90"/>
      <c r="CRR3" s="91"/>
      <c r="CRS3" s="91"/>
      <c r="CRT3" s="91"/>
      <c r="CRU3" s="90"/>
      <c r="CRV3" s="91"/>
      <c r="CRW3" s="91"/>
      <c r="CRX3" s="91"/>
      <c r="CRY3" s="90"/>
      <c r="CRZ3" s="91"/>
      <c r="CSA3" s="91"/>
      <c r="CSB3" s="91"/>
      <c r="CSC3" s="90"/>
      <c r="CSD3" s="91"/>
      <c r="CSE3" s="91"/>
      <c r="CSF3" s="91"/>
      <c r="CSG3" s="90"/>
      <c r="CSH3" s="91"/>
      <c r="CSI3" s="91"/>
      <c r="CSJ3" s="91"/>
      <c r="CSK3" s="90"/>
      <c r="CSL3" s="91"/>
      <c r="CSM3" s="91"/>
      <c r="CSN3" s="91"/>
      <c r="CSO3" s="90"/>
      <c r="CSP3" s="91"/>
      <c r="CSQ3" s="91"/>
      <c r="CSR3" s="91"/>
      <c r="CSS3" s="90"/>
      <c r="CST3" s="91"/>
      <c r="CSU3" s="91"/>
      <c r="CSV3" s="91"/>
      <c r="CSW3" s="90"/>
      <c r="CSX3" s="91"/>
      <c r="CSY3" s="91"/>
      <c r="CSZ3" s="91"/>
      <c r="CTA3" s="90"/>
      <c r="CTB3" s="91"/>
      <c r="CTC3" s="91"/>
      <c r="CTD3" s="91"/>
      <c r="CTE3" s="90"/>
      <c r="CTF3" s="91"/>
      <c r="CTG3" s="91"/>
      <c r="CTH3" s="91"/>
      <c r="CTI3" s="90"/>
      <c r="CTJ3" s="91"/>
      <c r="CTK3" s="91"/>
      <c r="CTL3" s="91"/>
      <c r="CTM3" s="90"/>
      <c r="CTN3" s="91"/>
      <c r="CTO3" s="91"/>
      <c r="CTP3" s="91"/>
      <c r="CTQ3" s="90"/>
      <c r="CTR3" s="91"/>
      <c r="CTS3" s="91"/>
      <c r="CTT3" s="91"/>
      <c r="CTU3" s="90"/>
      <c r="CTV3" s="91"/>
      <c r="CTW3" s="91"/>
      <c r="CTX3" s="91"/>
      <c r="CTY3" s="90"/>
      <c r="CTZ3" s="91"/>
      <c r="CUA3" s="91"/>
      <c r="CUB3" s="91"/>
      <c r="CUC3" s="90"/>
      <c r="CUD3" s="91"/>
      <c r="CUE3" s="91"/>
      <c r="CUF3" s="91"/>
      <c r="CUG3" s="90"/>
      <c r="CUH3" s="91"/>
      <c r="CUI3" s="91"/>
      <c r="CUJ3" s="91"/>
      <c r="CUK3" s="90"/>
      <c r="CUL3" s="91"/>
      <c r="CUM3" s="91"/>
      <c r="CUN3" s="91"/>
      <c r="CUO3" s="90"/>
      <c r="CUP3" s="91"/>
      <c r="CUQ3" s="91"/>
      <c r="CUR3" s="91"/>
      <c r="CUS3" s="90"/>
      <c r="CUT3" s="91"/>
      <c r="CUU3" s="91"/>
      <c r="CUV3" s="91"/>
      <c r="CUW3" s="90"/>
      <c r="CUX3" s="91"/>
      <c r="CUY3" s="91"/>
      <c r="CUZ3" s="91"/>
      <c r="CVA3" s="90"/>
      <c r="CVB3" s="91"/>
      <c r="CVC3" s="91"/>
      <c r="CVD3" s="91"/>
      <c r="CVE3" s="90"/>
      <c r="CVF3" s="91"/>
      <c r="CVG3" s="91"/>
      <c r="CVH3" s="91"/>
      <c r="CVI3" s="90"/>
      <c r="CVJ3" s="91"/>
      <c r="CVK3" s="91"/>
      <c r="CVL3" s="91"/>
      <c r="CVM3" s="90"/>
      <c r="CVN3" s="91"/>
      <c r="CVO3" s="91"/>
      <c r="CVP3" s="91"/>
      <c r="CVQ3" s="90"/>
      <c r="CVR3" s="91"/>
      <c r="CVS3" s="91"/>
      <c r="CVT3" s="91"/>
      <c r="CVU3" s="90"/>
      <c r="CVV3" s="91"/>
      <c r="CVW3" s="91"/>
      <c r="CVX3" s="91"/>
      <c r="CVY3" s="90"/>
      <c r="CVZ3" s="91"/>
      <c r="CWA3" s="91"/>
      <c r="CWB3" s="91"/>
      <c r="CWC3" s="90"/>
      <c r="CWD3" s="91"/>
      <c r="CWE3" s="91"/>
      <c r="CWF3" s="91"/>
      <c r="CWG3" s="90"/>
      <c r="CWH3" s="91"/>
      <c r="CWI3" s="91"/>
      <c r="CWJ3" s="91"/>
      <c r="CWK3" s="90"/>
      <c r="CWL3" s="91"/>
      <c r="CWM3" s="91"/>
      <c r="CWN3" s="91"/>
      <c r="CWO3" s="90"/>
      <c r="CWP3" s="91"/>
      <c r="CWQ3" s="91"/>
      <c r="CWR3" s="91"/>
      <c r="CWS3" s="90"/>
      <c r="CWT3" s="91"/>
      <c r="CWU3" s="91"/>
      <c r="CWV3" s="91"/>
      <c r="CWW3" s="90"/>
      <c r="CWX3" s="91"/>
      <c r="CWY3" s="91"/>
      <c r="CWZ3" s="91"/>
      <c r="CXA3" s="90"/>
      <c r="CXB3" s="91"/>
      <c r="CXC3" s="91"/>
      <c r="CXD3" s="91"/>
      <c r="CXE3" s="90"/>
      <c r="CXF3" s="91"/>
      <c r="CXG3" s="91"/>
      <c r="CXH3" s="91"/>
      <c r="CXI3" s="90"/>
      <c r="CXJ3" s="91"/>
      <c r="CXK3" s="91"/>
      <c r="CXL3" s="91"/>
      <c r="CXM3" s="90"/>
      <c r="CXN3" s="91"/>
      <c r="CXO3" s="91"/>
      <c r="CXP3" s="91"/>
      <c r="CXQ3" s="90"/>
      <c r="CXR3" s="91"/>
      <c r="CXS3" s="91"/>
      <c r="CXT3" s="91"/>
      <c r="CXU3" s="90"/>
      <c r="CXV3" s="91"/>
      <c r="CXW3" s="91"/>
      <c r="CXX3" s="91"/>
      <c r="CXY3" s="90"/>
      <c r="CXZ3" s="91"/>
      <c r="CYA3" s="91"/>
      <c r="CYB3" s="91"/>
      <c r="CYC3" s="90"/>
      <c r="CYD3" s="91"/>
      <c r="CYE3" s="91"/>
      <c r="CYF3" s="91"/>
      <c r="CYG3" s="90"/>
      <c r="CYH3" s="91"/>
      <c r="CYI3" s="91"/>
      <c r="CYJ3" s="91"/>
      <c r="CYK3" s="90"/>
      <c r="CYL3" s="91"/>
      <c r="CYM3" s="91"/>
      <c r="CYN3" s="91"/>
      <c r="CYO3" s="90"/>
      <c r="CYP3" s="91"/>
      <c r="CYQ3" s="91"/>
      <c r="CYR3" s="91"/>
      <c r="CYS3" s="90"/>
      <c r="CYT3" s="91"/>
      <c r="CYU3" s="91"/>
      <c r="CYV3" s="91"/>
      <c r="CYW3" s="90"/>
      <c r="CYX3" s="91"/>
      <c r="CYY3" s="91"/>
      <c r="CYZ3" s="91"/>
      <c r="CZA3" s="90"/>
      <c r="CZB3" s="91"/>
      <c r="CZC3" s="91"/>
      <c r="CZD3" s="91"/>
      <c r="CZE3" s="90"/>
      <c r="CZF3" s="91"/>
      <c r="CZG3" s="91"/>
      <c r="CZH3" s="91"/>
      <c r="CZI3" s="90"/>
      <c r="CZJ3" s="91"/>
      <c r="CZK3" s="91"/>
      <c r="CZL3" s="91"/>
      <c r="CZM3" s="90"/>
      <c r="CZN3" s="91"/>
      <c r="CZO3" s="91"/>
      <c r="CZP3" s="91"/>
      <c r="CZQ3" s="90"/>
      <c r="CZR3" s="91"/>
      <c r="CZS3" s="91"/>
      <c r="CZT3" s="91"/>
      <c r="CZU3" s="90"/>
      <c r="CZV3" s="91"/>
      <c r="CZW3" s="91"/>
      <c r="CZX3" s="91"/>
      <c r="CZY3" s="90"/>
      <c r="CZZ3" s="91"/>
      <c r="DAA3" s="91"/>
      <c r="DAB3" s="91"/>
      <c r="DAC3" s="90"/>
      <c r="DAD3" s="91"/>
      <c r="DAE3" s="91"/>
      <c r="DAF3" s="91"/>
      <c r="DAG3" s="90"/>
      <c r="DAH3" s="91"/>
      <c r="DAI3" s="91"/>
      <c r="DAJ3" s="91"/>
      <c r="DAK3" s="90"/>
      <c r="DAL3" s="91"/>
      <c r="DAM3" s="91"/>
      <c r="DAN3" s="91"/>
      <c r="DAO3" s="90"/>
      <c r="DAP3" s="91"/>
      <c r="DAQ3" s="91"/>
      <c r="DAR3" s="91"/>
      <c r="DAS3" s="90"/>
      <c r="DAT3" s="91"/>
      <c r="DAU3" s="91"/>
      <c r="DAV3" s="91"/>
      <c r="DAW3" s="90"/>
      <c r="DAX3" s="91"/>
      <c r="DAY3" s="91"/>
      <c r="DAZ3" s="91"/>
      <c r="DBA3" s="90"/>
      <c r="DBB3" s="91"/>
      <c r="DBC3" s="91"/>
      <c r="DBD3" s="91"/>
      <c r="DBE3" s="90"/>
      <c r="DBF3" s="91"/>
      <c r="DBG3" s="91"/>
      <c r="DBH3" s="91"/>
      <c r="DBI3" s="90"/>
      <c r="DBJ3" s="91"/>
      <c r="DBK3" s="91"/>
      <c r="DBL3" s="91"/>
      <c r="DBM3" s="90"/>
      <c r="DBN3" s="91"/>
      <c r="DBO3" s="91"/>
      <c r="DBP3" s="91"/>
      <c r="DBQ3" s="90"/>
      <c r="DBR3" s="91"/>
      <c r="DBS3" s="91"/>
      <c r="DBT3" s="91"/>
      <c r="DBU3" s="90"/>
      <c r="DBV3" s="91"/>
      <c r="DBW3" s="91"/>
      <c r="DBX3" s="91"/>
      <c r="DBY3" s="90"/>
      <c r="DBZ3" s="91"/>
      <c r="DCA3" s="91"/>
      <c r="DCB3" s="91"/>
      <c r="DCC3" s="90"/>
      <c r="DCD3" s="91"/>
      <c r="DCE3" s="91"/>
      <c r="DCF3" s="91"/>
      <c r="DCG3" s="90"/>
      <c r="DCH3" s="91"/>
      <c r="DCI3" s="91"/>
      <c r="DCJ3" s="91"/>
      <c r="DCK3" s="90"/>
      <c r="DCL3" s="91"/>
      <c r="DCM3" s="91"/>
      <c r="DCN3" s="91"/>
      <c r="DCO3" s="90"/>
      <c r="DCP3" s="91"/>
      <c r="DCQ3" s="91"/>
      <c r="DCR3" s="91"/>
      <c r="DCS3" s="90"/>
      <c r="DCT3" s="91"/>
      <c r="DCU3" s="91"/>
      <c r="DCV3" s="91"/>
      <c r="DCW3" s="90"/>
      <c r="DCX3" s="91"/>
      <c r="DCY3" s="91"/>
      <c r="DCZ3" s="91"/>
      <c r="DDA3" s="90"/>
      <c r="DDB3" s="91"/>
      <c r="DDC3" s="91"/>
      <c r="DDD3" s="91"/>
      <c r="DDE3" s="90"/>
      <c r="DDF3" s="91"/>
      <c r="DDG3" s="91"/>
      <c r="DDH3" s="91"/>
      <c r="DDI3" s="90"/>
      <c r="DDJ3" s="91"/>
      <c r="DDK3" s="91"/>
      <c r="DDL3" s="91"/>
      <c r="DDM3" s="90"/>
      <c r="DDN3" s="91"/>
      <c r="DDO3" s="91"/>
      <c r="DDP3" s="91"/>
      <c r="DDQ3" s="90"/>
      <c r="DDR3" s="91"/>
      <c r="DDS3" s="91"/>
      <c r="DDT3" s="91"/>
      <c r="DDU3" s="90"/>
      <c r="DDV3" s="91"/>
      <c r="DDW3" s="91"/>
      <c r="DDX3" s="91"/>
      <c r="DDY3" s="90"/>
      <c r="DDZ3" s="91"/>
      <c r="DEA3" s="91"/>
      <c r="DEB3" s="91"/>
      <c r="DEC3" s="90"/>
      <c r="DED3" s="91"/>
      <c r="DEE3" s="91"/>
      <c r="DEF3" s="91"/>
      <c r="DEG3" s="90"/>
      <c r="DEH3" s="91"/>
      <c r="DEI3" s="91"/>
      <c r="DEJ3" s="91"/>
      <c r="DEK3" s="90"/>
      <c r="DEL3" s="91"/>
      <c r="DEM3" s="91"/>
      <c r="DEN3" s="91"/>
      <c r="DEO3" s="90"/>
      <c r="DEP3" s="91"/>
      <c r="DEQ3" s="91"/>
      <c r="DER3" s="91"/>
      <c r="DES3" s="90"/>
      <c r="DET3" s="91"/>
      <c r="DEU3" s="91"/>
      <c r="DEV3" s="91"/>
      <c r="DEW3" s="90"/>
      <c r="DEX3" s="91"/>
      <c r="DEY3" s="91"/>
      <c r="DEZ3" s="91"/>
      <c r="DFA3" s="90"/>
      <c r="DFB3" s="91"/>
      <c r="DFC3" s="91"/>
      <c r="DFD3" s="91"/>
      <c r="DFE3" s="90"/>
      <c r="DFF3" s="91"/>
      <c r="DFG3" s="91"/>
      <c r="DFH3" s="91"/>
      <c r="DFI3" s="90"/>
      <c r="DFJ3" s="91"/>
      <c r="DFK3" s="91"/>
      <c r="DFL3" s="91"/>
      <c r="DFM3" s="90"/>
      <c r="DFN3" s="91"/>
      <c r="DFO3" s="91"/>
      <c r="DFP3" s="91"/>
      <c r="DFQ3" s="90"/>
      <c r="DFR3" s="91"/>
      <c r="DFS3" s="91"/>
      <c r="DFT3" s="91"/>
      <c r="DFU3" s="90"/>
      <c r="DFV3" s="91"/>
      <c r="DFW3" s="91"/>
      <c r="DFX3" s="91"/>
      <c r="DFY3" s="90"/>
      <c r="DFZ3" s="91"/>
      <c r="DGA3" s="91"/>
      <c r="DGB3" s="91"/>
      <c r="DGC3" s="90"/>
      <c r="DGD3" s="91"/>
      <c r="DGE3" s="91"/>
      <c r="DGF3" s="91"/>
      <c r="DGG3" s="90"/>
      <c r="DGH3" s="91"/>
      <c r="DGI3" s="91"/>
      <c r="DGJ3" s="91"/>
      <c r="DGK3" s="90"/>
      <c r="DGL3" s="91"/>
      <c r="DGM3" s="91"/>
      <c r="DGN3" s="91"/>
      <c r="DGO3" s="90"/>
      <c r="DGP3" s="91"/>
      <c r="DGQ3" s="91"/>
      <c r="DGR3" s="91"/>
      <c r="DGS3" s="90"/>
      <c r="DGT3" s="91"/>
      <c r="DGU3" s="91"/>
      <c r="DGV3" s="91"/>
      <c r="DGW3" s="90"/>
      <c r="DGX3" s="91"/>
      <c r="DGY3" s="91"/>
      <c r="DGZ3" s="91"/>
      <c r="DHA3" s="90"/>
      <c r="DHB3" s="91"/>
      <c r="DHC3" s="91"/>
      <c r="DHD3" s="91"/>
      <c r="DHE3" s="90"/>
      <c r="DHF3" s="91"/>
      <c r="DHG3" s="91"/>
      <c r="DHH3" s="91"/>
      <c r="DHI3" s="90"/>
      <c r="DHJ3" s="91"/>
      <c r="DHK3" s="91"/>
      <c r="DHL3" s="91"/>
      <c r="DHM3" s="90"/>
      <c r="DHN3" s="91"/>
      <c r="DHO3" s="91"/>
      <c r="DHP3" s="91"/>
      <c r="DHQ3" s="90"/>
      <c r="DHR3" s="91"/>
      <c r="DHS3" s="91"/>
      <c r="DHT3" s="91"/>
      <c r="DHU3" s="90"/>
      <c r="DHV3" s="91"/>
      <c r="DHW3" s="91"/>
      <c r="DHX3" s="91"/>
      <c r="DHY3" s="90"/>
      <c r="DHZ3" s="91"/>
      <c r="DIA3" s="91"/>
      <c r="DIB3" s="91"/>
      <c r="DIC3" s="90"/>
      <c r="DID3" s="91"/>
      <c r="DIE3" s="91"/>
      <c r="DIF3" s="91"/>
      <c r="DIG3" s="90"/>
      <c r="DIH3" s="91"/>
      <c r="DII3" s="91"/>
      <c r="DIJ3" s="91"/>
      <c r="DIK3" s="90"/>
      <c r="DIL3" s="91"/>
      <c r="DIM3" s="91"/>
      <c r="DIN3" s="91"/>
      <c r="DIO3" s="90"/>
      <c r="DIP3" s="91"/>
      <c r="DIQ3" s="91"/>
      <c r="DIR3" s="91"/>
      <c r="DIS3" s="90"/>
      <c r="DIT3" s="91"/>
      <c r="DIU3" s="91"/>
      <c r="DIV3" s="91"/>
      <c r="DIW3" s="90"/>
      <c r="DIX3" s="91"/>
      <c r="DIY3" s="91"/>
      <c r="DIZ3" s="91"/>
      <c r="DJA3" s="90"/>
      <c r="DJB3" s="91"/>
      <c r="DJC3" s="91"/>
      <c r="DJD3" s="91"/>
      <c r="DJE3" s="90"/>
      <c r="DJF3" s="91"/>
      <c r="DJG3" s="91"/>
      <c r="DJH3" s="91"/>
      <c r="DJI3" s="90"/>
      <c r="DJJ3" s="91"/>
      <c r="DJK3" s="91"/>
      <c r="DJL3" s="91"/>
      <c r="DJM3" s="90"/>
      <c r="DJN3" s="91"/>
      <c r="DJO3" s="91"/>
      <c r="DJP3" s="91"/>
      <c r="DJQ3" s="90"/>
      <c r="DJR3" s="91"/>
      <c r="DJS3" s="91"/>
      <c r="DJT3" s="91"/>
      <c r="DJU3" s="90"/>
      <c r="DJV3" s="91"/>
      <c r="DJW3" s="91"/>
      <c r="DJX3" s="91"/>
      <c r="DJY3" s="90"/>
      <c r="DJZ3" s="91"/>
      <c r="DKA3" s="91"/>
      <c r="DKB3" s="91"/>
      <c r="DKC3" s="90"/>
      <c r="DKD3" s="91"/>
      <c r="DKE3" s="91"/>
      <c r="DKF3" s="91"/>
      <c r="DKG3" s="90"/>
      <c r="DKH3" s="91"/>
      <c r="DKI3" s="91"/>
      <c r="DKJ3" s="91"/>
      <c r="DKK3" s="90"/>
      <c r="DKL3" s="91"/>
      <c r="DKM3" s="91"/>
      <c r="DKN3" s="91"/>
      <c r="DKO3" s="90"/>
      <c r="DKP3" s="91"/>
      <c r="DKQ3" s="91"/>
      <c r="DKR3" s="91"/>
      <c r="DKS3" s="90"/>
      <c r="DKT3" s="91"/>
      <c r="DKU3" s="91"/>
      <c r="DKV3" s="91"/>
      <c r="DKW3" s="90"/>
      <c r="DKX3" s="91"/>
      <c r="DKY3" s="91"/>
      <c r="DKZ3" s="91"/>
      <c r="DLA3" s="90"/>
      <c r="DLB3" s="91"/>
      <c r="DLC3" s="91"/>
      <c r="DLD3" s="91"/>
      <c r="DLE3" s="90"/>
      <c r="DLF3" s="91"/>
      <c r="DLG3" s="91"/>
      <c r="DLH3" s="91"/>
      <c r="DLI3" s="90"/>
      <c r="DLJ3" s="91"/>
      <c r="DLK3" s="91"/>
      <c r="DLL3" s="91"/>
      <c r="DLM3" s="90"/>
      <c r="DLN3" s="91"/>
      <c r="DLO3" s="91"/>
      <c r="DLP3" s="91"/>
      <c r="DLQ3" s="90"/>
      <c r="DLR3" s="91"/>
      <c r="DLS3" s="91"/>
      <c r="DLT3" s="91"/>
      <c r="DLU3" s="90"/>
      <c r="DLV3" s="91"/>
      <c r="DLW3" s="91"/>
      <c r="DLX3" s="91"/>
      <c r="DLY3" s="90"/>
      <c r="DLZ3" s="91"/>
      <c r="DMA3" s="91"/>
      <c r="DMB3" s="91"/>
      <c r="DMC3" s="90"/>
      <c r="DMD3" s="91"/>
      <c r="DME3" s="91"/>
      <c r="DMF3" s="91"/>
      <c r="DMG3" s="90"/>
      <c r="DMH3" s="91"/>
      <c r="DMI3" s="91"/>
      <c r="DMJ3" s="91"/>
      <c r="DMK3" s="90"/>
      <c r="DML3" s="91"/>
      <c r="DMM3" s="91"/>
      <c r="DMN3" s="91"/>
      <c r="DMO3" s="90"/>
      <c r="DMP3" s="91"/>
      <c r="DMQ3" s="91"/>
      <c r="DMR3" s="91"/>
      <c r="DMS3" s="90"/>
      <c r="DMT3" s="91"/>
      <c r="DMU3" s="91"/>
      <c r="DMV3" s="91"/>
      <c r="DMW3" s="90"/>
      <c r="DMX3" s="91"/>
      <c r="DMY3" s="91"/>
      <c r="DMZ3" s="91"/>
      <c r="DNA3" s="90"/>
      <c r="DNB3" s="91"/>
      <c r="DNC3" s="91"/>
      <c r="DND3" s="91"/>
      <c r="DNE3" s="90"/>
      <c r="DNF3" s="91"/>
      <c r="DNG3" s="91"/>
      <c r="DNH3" s="91"/>
      <c r="DNI3" s="90"/>
      <c r="DNJ3" s="91"/>
      <c r="DNK3" s="91"/>
      <c r="DNL3" s="91"/>
      <c r="DNM3" s="90"/>
      <c r="DNN3" s="91"/>
      <c r="DNO3" s="91"/>
      <c r="DNP3" s="91"/>
      <c r="DNQ3" s="90"/>
      <c r="DNR3" s="91"/>
      <c r="DNS3" s="91"/>
      <c r="DNT3" s="91"/>
      <c r="DNU3" s="90"/>
      <c r="DNV3" s="91"/>
      <c r="DNW3" s="91"/>
      <c r="DNX3" s="91"/>
      <c r="DNY3" s="90"/>
      <c r="DNZ3" s="91"/>
      <c r="DOA3" s="91"/>
      <c r="DOB3" s="91"/>
      <c r="DOC3" s="90"/>
      <c r="DOD3" s="91"/>
      <c r="DOE3" s="91"/>
      <c r="DOF3" s="91"/>
      <c r="DOG3" s="90"/>
      <c r="DOH3" s="91"/>
      <c r="DOI3" s="91"/>
      <c r="DOJ3" s="91"/>
      <c r="DOK3" s="90"/>
      <c r="DOL3" s="91"/>
      <c r="DOM3" s="91"/>
      <c r="DON3" s="91"/>
      <c r="DOO3" s="90"/>
      <c r="DOP3" s="91"/>
      <c r="DOQ3" s="91"/>
      <c r="DOR3" s="91"/>
      <c r="DOS3" s="90"/>
      <c r="DOT3" s="91"/>
      <c r="DOU3" s="91"/>
      <c r="DOV3" s="91"/>
      <c r="DOW3" s="90"/>
      <c r="DOX3" s="91"/>
      <c r="DOY3" s="91"/>
      <c r="DOZ3" s="91"/>
      <c r="DPA3" s="90"/>
      <c r="DPB3" s="91"/>
      <c r="DPC3" s="91"/>
      <c r="DPD3" s="91"/>
      <c r="DPE3" s="90"/>
      <c r="DPF3" s="91"/>
      <c r="DPG3" s="91"/>
      <c r="DPH3" s="91"/>
      <c r="DPI3" s="90"/>
      <c r="DPJ3" s="91"/>
      <c r="DPK3" s="91"/>
      <c r="DPL3" s="91"/>
      <c r="DPM3" s="90"/>
      <c r="DPN3" s="91"/>
      <c r="DPO3" s="91"/>
      <c r="DPP3" s="91"/>
      <c r="DPQ3" s="90"/>
      <c r="DPR3" s="91"/>
      <c r="DPS3" s="91"/>
      <c r="DPT3" s="91"/>
      <c r="DPU3" s="90"/>
      <c r="DPV3" s="91"/>
      <c r="DPW3" s="91"/>
      <c r="DPX3" s="91"/>
      <c r="DPY3" s="90"/>
      <c r="DPZ3" s="91"/>
      <c r="DQA3" s="91"/>
      <c r="DQB3" s="91"/>
      <c r="DQC3" s="90"/>
      <c r="DQD3" s="91"/>
      <c r="DQE3" s="91"/>
      <c r="DQF3" s="91"/>
      <c r="DQG3" s="90"/>
      <c r="DQH3" s="91"/>
      <c r="DQI3" s="91"/>
      <c r="DQJ3" s="91"/>
      <c r="DQK3" s="90"/>
      <c r="DQL3" s="91"/>
      <c r="DQM3" s="91"/>
      <c r="DQN3" s="91"/>
      <c r="DQO3" s="90"/>
      <c r="DQP3" s="91"/>
      <c r="DQQ3" s="91"/>
      <c r="DQR3" s="91"/>
      <c r="DQS3" s="90"/>
      <c r="DQT3" s="91"/>
      <c r="DQU3" s="91"/>
      <c r="DQV3" s="91"/>
      <c r="DQW3" s="90"/>
      <c r="DQX3" s="91"/>
      <c r="DQY3" s="91"/>
      <c r="DQZ3" s="91"/>
      <c r="DRA3" s="90"/>
      <c r="DRB3" s="91"/>
      <c r="DRC3" s="91"/>
      <c r="DRD3" s="91"/>
      <c r="DRE3" s="90"/>
      <c r="DRF3" s="91"/>
      <c r="DRG3" s="91"/>
      <c r="DRH3" s="91"/>
      <c r="DRI3" s="90"/>
      <c r="DRJ3" s="91"/>
      <c r="DRK3" s="91"/>
      <c r="DRL3" s="91"/>
      <c r="DRM3" s="90"/>
      <c r="DRN3" s="91"/>
      <c r="DRO3" s="91"/>
      <c r="DRP3" s="91"/>
      <c r="DRQ3" s="90"/>
      <c r="DRR3" s="91"/>
      <c r="DRS3" s="91"/>
      <c r="DRT3" s="91"/>
      <c r="DRU3" s="90"/>
      <c r="DRV3" s="91"/>
      <c r="DRW3" s="91"/>
      <c r="DRX3" s="91"/>
      <c r="DRY3" s="90"/>
      <c r="DRZ3" s="91"/>
      <c r="DSA3" s="91"/>
      <c r="DSB3" s="91"/>
      <c r="DSC3" s="90"/>
      <c r="DSD3" s="91"/>
      <c r="DSE3" s="91"/>
      <c r="DSF3" s="91"/>
      <c r="DSG3" s="90"/>
      <c r="DSH3" s="91"/>
      <c r="DSI3" s="91"/>
      <c r="DSJ3" s="91"/>
      <c r="DSK3" s="90"/>
      <c r="DSL3" s="91"/>
      <c r="DSM3" s="91"/>
      <c r="DSN3" s="91"/>
      <c r="DSO3" s="90"/>
      <c r="DSP3" s="91"/>
      <c r="DSQ3" s="91"/>
      <c r="DSR3" s="91"/>
      <c r="DSS3" s="90"/>
      <c r="DST3" s="91"/>
      <c r="DSU3" s="91"/>
      <c r="DSV3" s="91"/>
      <c r="DSW3" s="90"/>
      <c r="DSX3" s="91"/>
      <c r="DSY3" s="91"/>
      <c r="DSZ3" s="91"/>
      <c r="DTA3" s="90"/>
      <c r="DTB3" s="91"/>
      <c r="DTC3" s="91"/>
      <c r="DTD3" s="91"/>
      <c r="DTE3" s="90"/>
      <c r="DTF3" s="91"/>
      <c r="DTG3" s="91"/>
      <c r="DTH3" s="91"/>
      <c r="DTI3" s="90"/>
      <c r="DTJ3" s="91"/>
      <c r="DTK3" s="91"/>
      <c r="DTL3" s="91"/>
      <c r="DTM3" s="90"/>
      <c r="DTN3" s="91"/>
      <c r="DTO3" s="91"/>
      <c r="DTP3" s="91"/>
      <c r="DTQ3" s="90"/>
      <c r="DTR3" s="91"/>
      <c r="DTS3" s="91"/>
      <c r="DTT3" s="91"/>
      <c r="DTU3" s="90"/>
      <c r="DTV3" s="91"/>
      <c r="DTW3" s="91"/>
      <c r="DTX3" s="91"/>
      <c r="DTY3" s="90"/>
      <c r="DTZ3" s="91"/>
      <c r="DUA3" s="91"/>
      <c r="DUB3" s="91"/>
      <c r="DUC3" s="90"/>
      <c r="DUD3" s="91"/>
      <c r="DUE3" s="91"/>
      <c r="DUF3" s="91"/>
      <c r="DUG3" s="90"/>
      <c r="DUH3" s="91"/>
      <c r="DUI3" s="91"/>
      <c r="DUJ3" s="91"/>
      <c r="DUK3" s="90"/>
      <c r="DUL3" s="91"/>
      <c r="DUM3" s="91"/>
      <c r="DUN3" s="91"/>
      <c r="DUO3" s="90"/>
      <c r="DUP3" s="91"/>
      <c r="DUQ3" s="91"/>
      <c r="DUR3" s="91"/>
      <c r="DUS3" s="90"/>
      <c r="DUT3" s="91"/>
      <c r="DUU3" s="91"/>
      <c r="DUV3" s="91"/>
      <c r="DUW3" s="90"/>
      <c r="DUX3" s="91"/>
      <c r="DUY3" s="91"/>
      <c r="DUZ3" s="91"/>
      <c r="DVA3" s="90"/>
      <c r="DVB3" s="91"/>
      <c r="DVC3" s="91"/>
      <c r="DVD3" s="91"/>
      <c r="DVE3" s="90"/>
      <c r="DVF3" s="91"/>
      <c r="DVG3" s="91"/>
      <c r="DVH3" s="91"/>
      <c r="DVI3" s="90"/>
      <c r="DVJ3" s="91"/>
      <c r="DVK3" s="91"/>
      <c r="DVL3" s="91"/>
      <c r="DVM3" s="90"/>
      <c r="DVN3" s="91"/>
      <c r="DVO3" s="91"/>
      <c r="DVP3" s="91"/>
      <c r="DVQ3" s="90"/>
      <c r="DVR3" s="91"/>
      <c r="DVS3" s="91"/>
      <c r="DVT3" s="91"/>
      <c r="DVU3" s="90"/>
      <c r="DVV3" s="91"/>
      <c r="DVW3" s="91"/>
      <c r="DVX3" s="91"/>
      <c r="DVY3" s="90"/>
      <c r="DVZ3" s="91"/>
      <c r="DWA3" s="91"/>
      <c r="DWB3" s="91"/>
      <c r="DWC3" s="90"/>
      <c r="DWD3" s="91"/>
      <c r="DWE3" s="91"/>
      <c r="DWF3" s="91"/>
      <c r="DWG3" s="90"/>
      <c r="DWH3" s="91"/>
      <c r="DWI3" s="91"/>
      <c r="DWJ3" s="91"/>
      <c r="DWK3" s="90"/>
      <c r="DWL3" s="91"/>
      <c r="DWM3" s="91"/>
      <c r="DWN3" s="91"/>
      <c r="DWO3" s="90"/>
      <c r="DWP3" s="91"/>
      <c r="DWQ3" s="91"/>
      <c r="DWR3" s="91"/>
      <c r="DWS3" s="90"/>
      <c r="DWT3" s="91"/>
      <c r="DWU3" s="91"/>
      <c r="DWV3" s="91"/>
      <c r="DWW3" s="90"/>
      <c r="DWX3" s="91"/>
      <c r="DWY3" s="91"/>
      <c r="DWZ3" s="91"/>
      <c r="DXA3" s="90"/>
      <c r="DXB3" s="91"/>
      <c r="DXC3" s="91"/>
      <c r="DXD3" s="91"/>
      <c r="DXE3" s="90"/>
      <c r="DXF3" s="91"/>
      <c r="DXG3" s="91"/>
      <c r="DXH3" s="91"/>
      <c r="DXI3" s="90"/>
      <c r="DXJ3" s="91"/>
      <c r="DXK3" s="91"/>
      <c r="DXL3" s="91"/>
      <c r="DXM3" s="90"/>
      <c r="DXN3" s="91"/>
      <c r="DXO3" s="91"/>
      <c r="DXP3" s="91"/>
      <c r="DXQ3" s="90"/>
      <c r="DXR3" s="91"/>
      <c r="DXS3" s="91"/>
      <c r="DXT3" s="91"/>
      <c r="DXU3" s="90"/>
      <c r="DXV3" s="91"/>
      <c r="DXW3" s="91"/>
      <c r="DXX3" s="91"/>
      <c r="DXY3" s="90"/>
      <c r="DXZ3" s="91"/>
      <c r="DYA3" s="91"/>
      <c r="DYB3" s="91"/>
      <c r="DYC3" s="90"/>
      <c r="DYD3" s="91"/>
      <c r="DYE3" s="91"/>
      <c r="DYF3" s="91"/>
      <c r="DYG3" s="90"/>
      <c r="DYH3" s="91"/>
      <c r="DYI3" s="91"/>
      <c r="DYJ3" s="91"/>
      <c r="DYK3" s="90"/>
      <c r="DYL3" s="91"/>
      <c r="DYM3" s="91"/>
      <c r="DYN3" s="91"/>
      <c r="DYO3" s="90"/>
      <c r="DYP3" s="91"/>
      <c r="DYQ3" s="91"/>
      <c r="DYR3" s="91"/>
      <c r="DYS3" s="90"/>
      <c r="DYT3" s="91"/>
      <c r="DYU3" s="91"/>
      <c r="DYV3" s="91"/>
      <c r="DYW3" s="90"/>
      <c r="DYX3" s="91"/>
      <c r="DYY3" s="91"/>
      <c r="DYZ3" s="91"/>
      <c r="DZA3" s="90"/>
      <c r="DZB3" s="91"/>
      <c r="DZC3" s="91"/>
      <c r="DZD3" s="91"/>
      <c r="DZE3" s="90"/>
      <c r="DZF3" s="91"/>
      <c r="DZG3" s="91"/>
      <c r="DZH3" s="91"/>
      <c r="DZI3" s="90"/>
      <c r="DZJ3" s="91"/>
      <c r="DZK3" s="91"/>
      <c r="DZL3" s="91"/>
      <c r="DZM3" s="90"/>
      <c r="DZN3" s="91"/>
      <c r="DZO3" s="91"/>
      <c r="DZP3" s="91"/>
      <c r="DZQ3" s="90"/>
      <c r="DZR3" s="91"/>
      <c r="DZS3" s="91"/>
      <c r="DZT3" s="91"/>
      <c r="DZU3" s="90"/>
      <c r="DZV3" s="91"/>
      <c r="DZW3" s="91"/>
      <c r="DZX3" s="91"/>
      <c r="DZY3" s="90"/>
      <c r="DZZ3" s="91"/>
      <c r="EAA3" s="91"/>
      <c r="EAB3" s="91"/>
      <c r="EAC3" s="90"/>
      <c r="EAD3" s="91"/>
      <c r="EAE3" s="91"/>
      <c r="EAF3" s="91"/>
      <c r="EAG3" s="90"/>
      <c r="EAH3" s="91"/>
      <c r="EAI3" s="91"/>
      <c r="EAJ3" s="91"/>
      <c r="EAK3" s="90"/>
      <c r="EAL3" s="91"/>
      <c r="EAM3" s="91"/>
      <c r="EAN3" s="91"/>
      <c r="EAO3" s="90"/>
      <c r="EAP3" s="91"/>
      <c r="EAQ3" s="91"/>
      <c r="EAR3" s="91"/>
      <c r="EAS3" s="90"/>
      <c r="EAT3" s="91"/>
      <c r="EAU3" s="91"/>
      <c r="EAV3" s="91"/>
      <c r="EAW3" s="90"/>
      <c r="EAX3" s="91"/>
      <c r="EAY3" s="91"/>
      <c r="EAZ3" s="91"/>
      <c r="EBA3" s="90"/>
      <c r="EBB3" s="91"/>
      <c r="EBC3" s="91"/>
      <c r="EBD3" s="91"/>
      <c r="EBE3" s="90"/>
      <c r="EBF3" s="91"/>
      <c r="EBG3" s="91"/>
      <c r="EBH3" s="91"/>
      <c r="EBI3" s="90"/>
      <c r="EBJ3" s="91"/>
      <c r="EBK3" s="91"/>
      <c r="EBL3" s="91"/>
      <c r="EBM3" s="90"/>
      <c r="EBN3" s="91"/>
      <c r="EBO3" s="91"/>
      <c r="EBP3" s="91"/>
      <c r="EBQ3" s="90"/>
      <c r="EBR3" s="91"/>
      <c r="EBS3" s="91"/>
      <c r="EBT3" s="91"/>
      <c r="EBU3" s="90"/>
      <c r="EBV3" s="91"/>
      <c r="EBW3" s="91"/>
      <c r="EBX3" s="91"/>
      <c r="EBY3" s="90"/>
      <c r="EBZ3" s="91"/>
      <c r="ECA3" s="91"/>
      <c r="ECB3" s="91"/>
      <c r="ECC3" s="90"/>
      <c r="ECD3" s="91"/>
      <c r="ECE3" s="91"/>
      <c r="ECF3" s="91"/>
      <c r="ECG3" s="90"/>
      <c r="ECH3" s="91"/>
      <c r="ECI3" s="91"/>
      <c r="ECJ3" s="91"/>
      <c r="ECK3" s="90"/>
      <c r="ECL3" s="91"/>
      <c r="ECM3" s="91"/>
      <c r="ECN3" s="91"/>
      <c r="ECO3" s="90"/>
      <c r="ECP3" s="91"/>
      <c r="ECQ3" s="91"/>
      <c r="ECR3" s="91"/>
      <c r="ECS3" s="90"/>
      <c r="ECT3" s="91"/>
      <c r="ECU3" s="91"/>
      <c r="ECV3" s="91"/>
      <c r="ECW3" s="90"/>
      <c r="ECX3" s="91"/>
      <c r="ECY3" s="91"/>
      <c r="ECZ3" s="91"/>
      <c r="EDA3" s="90"/>
      <c r="EDB3" s="91"/>
      <c r="EDC3" s="91"/>
      <c r="EDD3" s="91"/>
      <c r="EDE3" s="90"/>
      <c r="EDF3" s="91"/>
      <c r="EDG3" s="91"/>
      <c r="EDH3" s="91"/>
      <c r="EDI3" s="90"/>
      <c r="EDJ3" s="91"/>
      <c r="EDK3" s="91"/>
      <c r="EDL3" s="91"/>
      <c r="EDM3" s="90"/>
      <c r="EDN3" s="91"/>
      <c r="EDO3" s="91"/>
      <c r="EDP3" s="91"/>
      <c r="EDQ3" s="90"/>
      <c r="EDR3" s="91"/>
      <c r="EDS3" s="91"/>
      <c r="EDT3" s="91"/>
      <c r="EDU3" s="90"/>
      <c r="EDV3" s="91"/>
      <c r="EDW3" s="91"/>
      <c r="EDX3" s="91"/>
      <c r="EDY3" s="90"/>
      <c r="EDZ3" s="91"/>
      <c r="EEA3" s="91"/>
      <c r="EEB3" s="91"/>
      <c r="EEC3" s="90"/>
      <c r="EED3" s="91"/>
      <c r="EEE3" s="91"/>
      <c r="EEF3" s="91"/>
      <c r="EEG3" s="90"/>
      <c r="EEH3" s="91"/>
      <c r="EEI3" s="91"/>
      <c r="EEJ3" s="91"/>
      <c r="EEK3" s="90"/>
      <c r="EEL3" s="91"/>
      <c r="EEM3" s="91"/>
      <c r="EEN3" s="91"/>
      <c r="EEO3" s="90"/>
      <c r="EEP3" s="91"/>
      <c r="EEQ3" s="91"/>
      <c r="EER3" s="91"/>
      <c r="EES3" s="90"/>
      <c r="EET3" s="91"/>
      <c r="EEU3" s="91"/>
      <c r="EEV3" s="91"/>
      <c r="EEW3" s="90"/>
      <c r="EEX3" s="91"/>
      <c r="EEY3" s="91"/>
      <c r="EEZ3" s="91"/>
      <c r="EFA3" s="90"/>
      <c r="EFB3" s="91"/>
      <c r="EFC3" s="91"/>
      <c r="EFD3" s="91"/>
      <c r="EFE3" s="90"/>
      <c r="EFF3" s="91"/>
      <c r="EFG3" s="91"/>
      <c r="EFH3" s="91"/>
      <c r="EFI3" s="90"/>
      <c r="EFJ3" s="91"/>
      <c r="EFK3" s="91"/>
      <c r="EFL3" s="91"/>
      <c r="EFM3" s="90"/>
      <c r="EFN3" s="91"/>
      <c r="EFO3" s="91"/>
      <c r="EFP3" s="91"/>
      <c r="EFQ3" s="90"/>
      <c r="EFR3" s="91"/>
      <c r="EFS3" s="91"/>
      <c r="EFT3" s="91"/>
      <c r="EFU3" s="90"/>
      <c r="EFV3" s="91"/>
      <c r="EFW3" s="91"/>
      <c r="EFX3" s="91"/>
      <c r="EFY3" s="90"/>
      <c r="EFZ3" s="91"/>
      <c r="EGA3" s="91"/>
      <c r="EGB3" s="91"/>
      <c r="EGC3" s="90"/>
      <c r="EGD3" s="91"/>
      <c r="EGE3" s="91"/>
      <c r="EGF3" s="91"/>
      <c r="EGG3" s="90"/>
      <c r="EGH3" s="91"/>
      <c r="EGI3" s="91"/>
      <c r="EGJ3" s="91"/>
      <c r="EGK3" s="90"/>
      <c r="EGL3" s="91"/>
      <c r="EGM3" s="91"/>
      <c r="EGN3" s="91"/>
      <c r="EGO3" s="90"/>
      <c r="EGP3" s="91"/>
      <c r="EGQ3" s="91"/>
      <c r="EGR3" s="91"/>
      <c r="EGS3" s="90"/>
      <c r="EGT3" s="91"/>
      <c r="EGU3" s="91"/>
      <c r="EGV3" s="91"/>
      <c r="EGW3" s="90"/>
      <c r="EGX3" s="91"/>
      <c r="EGY3" s="91"/>
      <c r="EGZ3" s="91"/>
      <c r="EHA3" s="90"/>
      <c r="EHB3" s="91"/>
      <c r="EHC3" s="91"/>
      <c r="EHD3" s="91"/>
      <c r="EHE3" s="90"/>
      <c r="EHF3" s="91"/>
      <c r="EHG3" s="91"/>
      <c r="EHH3" s="91"/>
      <c r="EHI3" s="90"/>
      <c r="EHJ3" s="91"/>
      <c r="EHK3" s="91"/>
      <c r="EHL3" s="91"/>
      <c r="EHM3" s="90"/>
      <c r="EHN3" s="91"/>
      <c r="EHO3" s="91"/>
      <c r="EHP3" s="91"/>
      <c r="EHQ3" s="90"/>
      <c r="EHR3" s="91"/>
      <c r="EHS3" s="91"/>
      <c r="EHT3" s="91"/>
      <c r="EHU3" s="90"/>
      <c r="EHV3" s="91"/>
      <c r="EHW3" s="91"/>
      <c r="EHX3" s="91"/>
      <c r="EHY3" s="90"/>
      <c r="EHZ3" s="91"/>
      <c r="EIA3" s="91"/>
      <c r="EIB3" s="91"/>
      <c r="EIC3" s="90"/>
      <c r="EID3" s="91"/>
      <c r="EIE3" s="91"/>
      <c r="EIF3" s="91"/>
      <c r="EIG3" s="90"/>
      <c r="EIH3" s="91"/>
      <c r="EII3" s="91"/>
      <c r="EIJ3" s="91"/>
      <c r="EIK3" s="90"/>
      <c r="EIL3" s="91"/>
      <c r="EIM3" s="91"/>
      <c r="EIN3" s="91"/>
      <c r="EIO3" s="90"/>
      <c r="EIP3" s="91"/>
      <c r="EIQ3" s="91"/>
      <c r="EIR3" s="91"/>
      <c r="EIS3" s="90"/>
      <c r="EIT3" s="91"/>
      <c r="EIU3" s="91"/>
      <c r="EIV3" s="91"/>
      <c r="EIW3" s="90"/>
      <c r="EIX3" s="91"/>
      <c r="EIY3" s="91"/>
      <c r="EIZ3" s="91"/>
      <c r="EJA3" s="90"/>
      <c r="EJB3" s="91"/>
      <c r="EJC3" s="91"/>
      <c r="EJD3" s="91"/>
      <c r="EJE3" s="90"/>
      <c r="EJF3" s="91"/>
      <c r="EJG3" s="91"/>
      <c r="EJH3" s="91"/>
      <c r="EJI3" s="90"/>
      <c r="EJJ3" s="91"/>
      <c r="EJK3" s="91"/>
      <c r="EJL3" s="91"/>
      <c r="EJM3" s="90"/>
      <c r="EJN3" s="91"/>
      <c r="EJO3" s="91"/>
      <c r="EJP3" s="91"/>
      <c r="EJQ3" s="90"/>
      <c r="EJR3" s="91"/>
      <c r="EJS3" s="91"/>
      <c r="EJT3" s="91"/>
      <c r="EJU3" s="90"/>
      <c r="EJV3" s="91"/>
      <c r="EJW3" s="91"/>
      <c r="EJX3" s="91"/>
      <c r="EJY3" s="90"/>
      <c r="EJZ3" s="91"/>
      <c r="EKA3" s="91"/>
      <c r="EKB3" s="91"/>
      <c r="EKC3" s="90"/>
      <c r="EKD3" s="91"/>
      <c r="EKE3" s="91"/>
      <c r="EKF3" s="91"/>
      <c r="EKG3" s="90"/>
      <c r="EKH3" s="91"/>
      <c r="EKI3" s="91"/>
      <c r="EKJ3" s="91"/>
      <c r="EKK3" s="90"/>
      <c r="EKL3" s="91"/>
      <c r="EKM3" s="91"/>
      <c r="EKN3" s="91"/>
      <c r="EKO3" s="90"/>
      <c r="EKP3" s="91"/>
      <c r="EKQ3" s="91"/>
      <c r="EKR3" s="91"/>
      <c r="EKS3" s="90"/>
      <c r="EKT3" s="91"/>
      <c r="EKU3" s="91"/>
      <c r="EKV3" s="91"/>
      <c r="EKW3" s="90"/>
      <c r="EKX3" s="91"/>
      <c r="EKY3" s="91"/>
      <c r="EKZ3" s="91"/>
      <c r="ELA3" s="90"/>
      <c r="ELB3" s="91"/>
      <c r="ELC3" s="91"/>
      <c r="ELD3" s="91"/>
      <c r="ELE3" s="90"/>
      <c r="ELF3" s="91"/>
      <c r="ELG3" s="91"/>
      <c r="ELH3" s="91"/>
      <c r="ELI3" s="90"/>
      <c r="ELJ3" s="91"/>
      <c r="ELK3" s="91"/>
      <c r="ELL3" s="91"/>
      <c r="ELM3" s="90"/>
      <c r="ELN3" s="91"/>
      <c r="ELO3" s="91"/>
      <c r="ELP3" s="91"/>
      <c r="ELQ3" s="90"/>
      <c r="ELR3" s="91"/>
      <c r="ELS3" s="91"/>
      <c r="ELT3" s="91"/>
      <c r="ELU3" s="90"/>
      <c r="ELV3" s="91"/>
      <c r="ELW3" s="91"/>
      <c r="ELX3" s="91"/>
      <c r="ELY3" s="90"/>
      <c r="ELZ3" s="91"/>
      <c r="EMA3" s="91"/>
      <c r="EMB3" s="91"/>
      <c r="EMC3" s="90"/>
      <c r="EMD3" s="91"/>
      <c r="EME3" s="91"/>
      <c r="EMF3" s="91"/>
      <c r="EMG3" s="90"/>
      <c r="EMH3" s="91"/>
      <c r="EMI3" s="91"/>
      <c r="EMJ3" s="91"/>
      <c r="EMK3" s="90"/>
      <c r="EML3" s="91"/>
      <c r="EMM3" s="91"/>
      <c r="EMN3" s="91"/>
      <c r="EMO3" s="90"/>
      <c r="EMP3" s="91"/>
      <c r="EMQ3" s="91"/>
      <c r="EMR3" s="91"/>
      <c r="EMS3" s="90"/>
      <c r="EMT3" s="91"/>
      <c r="EMU3" s="91"/>
      <c r="EMV3" s="91"/>
      <c r="EMW3" s="90"/>
      <c r="EMX3" s="91"/>
      <c r="EMY3" s="91"/>
      <c r="EMZ3" s="91"/>
      <c r="ENA3" s="90"/>
      <c r="ENB3" s="91"/>
      <c r="ENC3" s="91"/>
      <c r="END3" s="91"/>
      <c r="ENE3" s="90"/>
      <c r="ENF3" s="91"/>
      <c r="ENG3" s="91"/>
      <c r="ENH3" s="91"/>
      <c r="ENI3" s="90"/>
      <c r="ENJ3" s="91"/>
      <c r="ENK3" s="91"/>
      <c r="ENL3" s="91"/>
      <c r="ENM3" s="90"/>
      <c r="ENN3" s="91"/>
      <c r="ENO3" s="91"/>
      <c r="ENP3" s="91"/>
      <c r="ENQ3" s="90"/>
      <c r="ENR3" s="91"/>
      <c r="ENS3" s="91"/>
      <c r="ENT3" s="91"/>
      <c r="ENU3" s="90"/>
      <c r="ENV3" s="91"/>
      <c r="ENW3" s="91"/>
      <c r="ENX3" s="91"/>
      <c r="ENY3" s="90"/>
      <c r="ENZ3" s="91"/>
      <c r="EOA3" s="91"/>
      <c r="EOB3" s="91"/>
      <c r="EOC3" s="90"/>
      <c r="EOD3" s="91"/>
      <c r="EOE3" s="91"/>
      <c r="EOF3" s="91"/>
      <c r="EOG3" s="90"/>
      <c r="EOH3" s="91"/>
      <c r="EOI3" s="91"/>
      <c r="EOJ3" s="91"/>
      <c r="EOK3" s="90"/>
      <c r="EOL3" s="91"/>
      <c r="EOM3" s="91"/>
      <c r="EON3" s="91"/>
      <c r="EOO3" s="90"/>
      <c r="EOP3" s="91"/>
      <c r="EOQ3" s="91"/>
      <c r="EOR3" s="91"/>
      <c r="EOS3" s="90"/>
      <c r="EOT3" s="91"/>
      <c r="EOU3" s="91"/>
      <c r="EOV3" s="91"/>
      <c r="EOW3" s="90"/>
      <c r="EOX3" s="91"/>
      <c r="EOY3" s="91"/>
      <c r="EOZ3" s="91"/>
      <c r="EPA3" s="90"/>
      <c r="EPB3" s="91"/>
      <c r="EPC3" s="91"/>
      <c r="EPD3" s="91"/>
      <c r="EPE3" s="90"/>
      <c r="EPF3" s="91"/>
      <c r="EPG3" s="91"/>
      <c r="EPH3" s="91"/>
      <c r="EPI3" s="90"/>
      <c r="EPJ3" s="91"/>
      <c r="EPK3" s="91"/>
      <c r="EPL3" s="91"/>
      <c r="EPM3" s="90"/>
      <c r="EPN3" s="91"/>
      <c r="EPO3" s="91"/>
      <c r="EPP3" s="91"/>
      <c r="EPQ3" s="90"/>
      <c r="EPR3" s="91"/>
      <c r="EPS3" s="91"/>
      <c r="EPT3" s="91"/>
      <c r="EPU3" s="90"/>
      <c r="EPV3" s="91"/>
      <c r="EPW3" s="91"/>
      <c r="EPX3" s="91"/>
      <c r="EPY3" s="90"/>
      <c r="EPZ3" s="91"/>
      <c r="EQA3" s="91"/>
      <c r="EQB3" s="91"/>
      <c r="EQC3" s="90"/>
      <c r="EQD3" s="91"/>
      <c r="EQE3" s="91"/>
      <c r="EQF3" s="91"/>
      <c r="EQG3" s="90"/>
      <c r="EQH3" s="91"/>
      <c r="EQI3" s="91"/>
      <c r="EQJ3" s="91"/>
      <c r="EQK3" s="90"/>
      <c r="EQL3" s="91"/>
      <c r="EQM3" s="91"/>
      <c r="EQN3" s="91"/>
      <c r="EQO3" s="90"/>
      <c r="EQP3" s="91"/>
      <c r="EQQ3" s="91"/>
      <c r="EQR3" s="91"/>
      <c r="EQS3" s="90"/>
      <c r="EQT3" s="91"/>
      <c r="EQU3" s="91"/>
      <c r="EQV3" s="91"/>
      <c r="EQW3" s="90"/>
      <c r="EQX3" s="91"/>
      <c r="EQY3" s="91"/>
      <c r="EQZ3" s="91"/>
      <c r="ERA3" s="90"/>
      <c r="ERB3" s="91"/>
      <c r="ERC3" s="91"/>
      <c r="ERD3" s="91"/>
      <c r="ERE3" s="90"/>
      <c r="ERF3" s="91"/>
      <c r="ERG3" s="91"/>
      <c r="ERH3" s="91"/>
      <c r="ERI3" s="90"/>
      <c r="ERJ3" s="91"/>
      <c r="ERK3" s="91"/>
      <c r="ERL3" s="91"/>
      <c r="ERM3" s="90"/>
      <c r="ERN3" s="91"/>
      <c r="ERO3" s="91"/>
      <c r="ERP3" s="91"/>
      <c r="ERQ3" s="90"/>
      <c r="ERR3" s="91"/>
      <c r="ERS3" s="91"/>
      <c r="ERT3" s="91"/>
      <c r="ERU3" s="90"/>
      <c r="ERV3" s="91"/>
      <c r="ERW3" s="91"/>
      <c r="ERX3" s="91"/>
      <c r="ERY3" s="90"/>
      <c r="ERZ3" s="91"/>
      <c r="ESA3" s="91"/>
      <c r="ESB3" s="91"/>
      <c r="ESC3" s="90"/>
      <c r="ESD3" s="91"/>
      <c r="ESE3" s="91"/>
      <c r="ESF3" s="91"/>
      <c r="ESG3" s="90"/>
      <c r="ESH3" s="91"/>
      <c r="ESI3" s="91"/>
      <c r="ESJ3" s="91"/>
      <c r="ESK3" s="90"/>
      <c r="ESL3" s="91"/>
      <c r="ESM3" s="91"/>
      <c r="ESN3" s="91"/>
      <c r="ESO3" s="90"/>
      <c r="ESP3" s="91"/>
      <c r="ESQ3" s="91"/>
      <c r="ESR3" s="91"/>
      <c r="ESS3" s="90"/>
      <c r="EST3" s="91"/>
      <c r="ESU3" s="91"/>
      <c r="ESV3" s="91"/>
      <c r="ESW3" s="90"/>
      <c r="ESX3" s="91"/>
      <c r="ESY3" s="91"/>
      <c r="ESZ3" s="91"/>
      <c r="ETA3" s="90"/>
      <c r="ETB3" s="91"/>
      <c r="ETC3" s="91"/>
      <c r="ETD3" s="91"/>
      <c r="ETE3" s="90"/>
      <c r="ETF3" s="91"/>
      <c r="ETG3" s="91"/>
      <c r="ETH3" s="91"/>
      <c r="ETI3" s="90"/>
      <c r="ETJ3" s="91"/>
      <c r="ETK3" s="91"/>
      <c r="ETL3" s="91"/>
      <c r="ETM3" s="90"/>
      <c r="ETN3" s="91"/>
      <c r="ETO3" s="91"/>
      <c r="ETP3" s="91"/>
      <c r="ETQ3" s="90"/>
      <c r="ETR3" s="91"/>
      <c r="ETS3" s="91"/>
      <c r="ETT3" s="91"/>
      <c r="ETU3" s="90"/>
      <c r="ETV3" s="91"/>
      <c r="ETW3" s="91"/>
      <c r="ETX3" s="91"/>
      <c r="ETY3" s="90"/>
      <c r="ETZ3" s="91"/>
      <c r="EUA3" s="91"/>
      <c r="EUB3" s="91"/>
      <c r="EUC3" s="90"/>
      <c r="EUD3" s="91"/>
      <c r="EUE3" s="91"/>
      <c r="EUF3" s="91"/>
      <c r="EUG3" s="90"/>
      <c r="EUH3" s="91"/>
      <c r="EUI3" s="91"/>
      <c r="EUJ3" s="91"/>
      <c r="EUK3" s="90"/>
      <c r="EUL3" s="91"/>
      <c r="EUM3" s="91"/>
      <c r="EUN3" s="91"/>
      <c r="EUO3" s="90"/>
      <c r="EUP3" s="91"/>
      <c r="EUQ3" s="91"/>
      <c r="EUR3" s="91"/>
      <c r="EUS3" s="90"/>
      <c r="EUT3" s="91"/>
      <c r="EUU3" s="91"/>
      <c r="EUV3" s="91"/>
      <c r="EUW3" s="90"/>
      <c r="EUX3" s="91"/>
      <c r="EUY3" s="91"/>
      <c r="EUZ3" s="91"/>
      <c r="EVA3" s="90"/>
      <c r="EVB3" s="91"/>
      <c r="EVC3" s="91"/>
      <c r="EVD3" s="91"/>
      <c r="EVE3" s="90"/>
      <c r="EVF3" s="91"/>
      <c r="EVG3" s="91"/>
      <c r="EVH3" s="91"/>
      <c r="EVI3" s="90"/>
      <c r="EVJ3" s="91"/>
      <c r="EVK3" s="91"/>
      <c r="EVL3" s="91"/>
      <c r="EVM3" s="90"/>
      <c r="EVN3" s="91"/>
      <c r="EVO3" s="91"/>
      <c r="EVP3" s="91"/>
      <c r="EVQ3" s="90"/>
      <c r="EVR3" s="91"/>
      <c r="EVS3" s="91"/>
      <c r="EVT3" s="91"/>
      <c r="EVU3" s="90"/>
      <c r="EVV3" s="91"/>
      <c r="EVW3" s="91"/>
      <c r="EVX3" s="91"/>
      <c r="EVY3" s="90"/>
      <c r="EVZ3" s="91"/>
      <c r="EWA3" s="91"/>
      <c r="EWB3" s="91"/>
      <c r="EWC3" s="90"/>
      <c r="EWD3" s="91"/>
      <c r="EWE3" s="91"/>
      <c r="EWF3" s="91"/>
      <c r="EWG3" s="90"/>
      <c r="EWH3" s="91"/>
      <c r="EWI3" s="91"/>
      <c r="EWJ3" s="91"/>
      <c r="EWK3" s="90"/>
      <c r="EWL3" s="91"/>
      <c r="EWM3" s="91"/>
      <c r="EWN3" s="91"/>
      <c r="EWO3" s="90"/>
      <c r="EWP3" s="91"/>
      <c r="EWQ3" s="91"/>
      <c r="EWR3" s="91"/>
      <c r="EWS3" s="90"/>
      <c r="EWT3" s="91"/>
      <c r="EWU3" s="91"/>
      <c r="EWV3" s="91"/>
      <c r="EWW3" s="90"/>
      <c r="EWX3" s="91"/>
      <c r="EWY3" s="91"/>
      <c r="EWZ3" s="91"/>
      <c r="EXA3" s="90"/>
      <c r="EXB3" s="91"/>
      <c r="EXC3" s="91"/>
      <c r="EXD3" s="91"/>
      <c r="EXE3" s="90"/>
      <c r="EXF3" s="91"/>
      <c r="EXG3" s="91"/>
      <c r="EXH3" s="91"/>
      <c r="EXI3" s="90"/>
      <c r="EXJ3" s="91"/>
      <c r="EXK3" s="91"/>
      <c r="EXL3" s="91"/>
      <c r="EXM3" s="90"/>
      <c r="EXN3" s="91"/>
      <c r="EXO3" s="91"/>
      <c r="EXP3" s="91"/>
      <c r="EXQ3" s="90"/>
      <c r="EXR3" s="91"/>
      <c r="EXS3" s="91"/>
      <c r="EXT3" s="91"/>
      <c r="EXU3" s="90"/>
      <c r="EXV3" s="91"/>
      <c r="EXW3" s="91"/>
      <c r="EXX3" s="91"/>
      <c r="EXY3" s="90"/>
      <c r="EXZ3" s="91"/>
      <c r="EYA3" s="91"/>
      <c r="EYB3" s="91"/>
      <c r="EYC3" s="90"/>
      <c r="EYD3" s="91"/>
      <c r="EYE3" s="91"/>
      <c r="EYF3" s="91"/>
      <c r="EYG3" s="90"/>
      <c r="EYH3" s="91"/>
      <c r="EYI3" s="91"/>
      <c r="EYJ3" s="91"/>
      <c r="EYK3" s="90"/>
      <c r="EYL3" s="91"/>
      <c r="EYM3" s="91"/>
      <c r="EYN3" s="91"/>
      <c r="EYO3" s="90"/>
      <c r="EYP3" s="91"/>
      <c r="EYQ3" s="91"/>
      <c r="EYR3" s="91"/>
      <c r="EYS3" s="90"/>
      <c r="EYT3" s="91"/>
      <c r="EYU3" s="91"/>
      <c r="EYV3" s="91"/>
      <c r="EYW3" s="90"/>
      <c r="EYX3" s="91"/>
      <c r="EYY3" s="91"/>
      <c r="EYZ3" s="91"/>
      <c r="EZA3" s="90"/>
      <c r="EZB3" s="91"/>
      <c r="EZC3" s="91"/>
      <c r="EZD3" s="91"/>
      <c r="EZE3" s="90"/>
      <c r="EZF3" s="91"/>
      <c r="EZG3" s="91"/>
      <c r="EZH3" s="91"/>
      <c r="EZI3" s="90"/>
      <c r="EZJ3" s="91"/>
      <c r="EZK3" s="91"/>
      <c r="EZL3" s="91"/>
      <c r="EZM3" s="90"/>
      <c r="EZN3" s="91"/>
      <c r="EZO3" s="91"/>
      <c r="EZP3" s="91"/>
      <c r="EZQ3" s="90"/>
      <c r="EZR3" s="91"/>
      <c r="EZS3" s="91"/>
      <c r="EZT3" s="91"/>
      <c r="EZU3" s="90"/>
      <c r="EZV3" s="91"/>
      <c r="EZW3" s="91"/>
      <c r="EZX3" s="91"/>
      <c r="EZY3" s="90"/>
      <c r="EZZ3" s="91"/>
      <c r="FAA3" s="91"/>
      <c r="FAB3" s="91"/>
      <c r="FAC3" s="90"/>
      <c r="FAD3" s="91"/>
      <c r="FAE3" s="91"/>
      <c r="FAF3" s="91"/>
      <c r="FAG3" s="90"/>
      <c r="FAH3" s="91"/>
      <c r="FAI3" s="91"/>
      <c r="FAJ3" s="91"/>
      <c r="FAK3" s="90"/>
      <c r="FAL3" s="91"/>
      <c r="FAM3" s="91"/>
      <c r="FAN3" s="91"/>
      <c r="FAO3" s="90"/>
      <c r="FAP3" s="91"/>
      <c r="FAQ3" s="91"/>
      <c r="FAR3" s="91"/>
      <c r="FAS3" s="90"/>
      <c r="FAT3" s="91"/>
      <c r="FAU3" s="91"/>
      <c r="FAV3" s="91"/>
      <c r="FAW3" s="90"/>
      <c r="FAX3" s="91"/>
      <c r="FAY3" s="91"/>
      <c r="FAZ3" s="91"/>
      <c r="FBA3" s="90"/>
      <c r="FBB3" s="91"/>
      <c r="FBC3" s="91"/>
      <c r="FBD3" s="91"/>
      <c r="FBE3" s="90"/>
      <c r="FBF3" s="91"/>
      <c r="FBG3" s="91"/>
      <c r="FBH3" s="91"/>
      <c r="FBI3" s="90"/>
      <c r="FBJ3" s="91"/>
      <c r="FBK3" s="91"/>
      <c r="FBL3" s="91"/>
      <c r="FBM3" s="90"/>
      <c r="FBN3" s="91"/>
      <c r="FBO3" s="91"/>
      <c r="FBP3" s="91"/>
      <c r="FBQ3" s="90"/>
      <c r="FBR3" s="91"/>
      <c r="FBS3" s="91"/>
      <c r="FBT3" s="91"/>
      <c r="FBU3" s="90"/>
      <c r="FBV3" s="91"/>
      <c r="FBW3" s="91"/>
      <c r="FBX3" s="91"/>
      <c r="FBY3" s="90"/>
      <c r="FBZ3" s="91"/>
      <c r="FCA3" s="91"/>
      <c r="FCB3" s="91"/>
      <c r="FCC3" s="90"/>
      <c r="FCD3" s="91"/>
      <c r="FCE3" s="91"/>
      <c r="FCF3" s="91"/>
      <c r="FCG3" s="90"/>
      <c r="FCH3" s="91"/>
      <c r="FCI3" s="91"/>
      <c r="FCJ3" s="91"/>
      <c r="FCK3" s="90"/>
      <c r="FCL3" s="91"/>
      <c r="FCM3" s="91"/>
      <c r="FCN3" s="91"/>
      <c r="FCO3" s="90"/>
      <c r="FCP3" s="91"/>
      <c r="FCQ3" s="91"/>
      <c r="FCR3" s="91"/>
      <c r="FCS3" s="90"/>
      <c r="FCT3" s="91"/>
      <c r="FCU3" s="91"/>
      <c r="FCV3" s="91"/>
      <c r="FCW3" s="90"/>
      <c r="FCX3" s="91"/>
      <c r="FCY3" s="91"/>
      <c r="FCZ3" s="91"/>
      <c r="FDA3" s="90"/>
      <c r="FDB3" s="91"/>
      <c r="FDC3" s="91"/>
      <c r="FDD3" s="91"/>
      <c r="FDE3" s="90"/>
      <c r="FDF3" s="91"/>
      <c r="FDG3" s="91"/>
      <c r="FDH3" s="91"/>
      <c r="FDI3" s="90"/>
      <c r="FDJ3" s="91"/>
      <c r="FDK3" s="91"/>
      <c r="FDL3" s="91"/>
      <c r="FDM3" s="90"/>
      <c r="FDN3" s="91"/>
      <c r="FDO3" s="91"/>
      <c r="FDP3" s="91"/>
      <c r="FDQ3" s="90"/>
      <c r="FDR3" s="91"/>
      <c r="FDS3" s="91"/>
      <c r="FDT3" s="91"/>
      <c r="FDU3" s="90"/>
      <c r="FDV3" s="91"/>
      <c r="FDW3" s="91"/>
      <c r="FDX3" s="91"/>
      <c r="FDY3" s="90"/>
      <c r="FDZ3" s="91"/>
      <c r="FEA3" s="91"/>
      <c r="FEB3" s="91"/>
      <c r="FEC3" s="90"/>
      <c r="FED3" s="91"/>
      <c r="FEE3" s="91"/>
      <c r="FEF3" s="91"/>
      <c r="FEG3" s="90"/>
      <c r="FEH3" s="91"/>
      <c r="FEI3" s="91"/>
      <c r="FEJ3" s="91"/>
      <c r="FEK3" s="90"/>
      <c r="FEL3" s="91"/>
      <c r="FEM3" s="91"/>
      <c r="FEN3" s="91"/>
      <c r="FEO3" s="90"/>
      <c r="FEP3" s="91"/>
      <c r="FEQ3" s="91"/>
      <c r="FER3" s="91"/>
      <c r="FES3" s="90"/>
      <c r="FET3" s="91"/>
      <c r="FEU3" s="91"/>
      <c r="FEV3" s="91"/>
      <c r="FEW3" s="90"/>
      <c r="FEX3" s="91"/>
      <c r="FEY3" s="91"/>
      <c r="FEZ3" s="91"/>
      <c r="FFA3" s="90"/>
      <c r="FFB3" s="91"/>
      <c r="FFC3" s="91"/>
      <c r="FFD3" s="91"/>
      <c r="FFE3" s="90"/>
      <c r="FFF3" s="91"/>
      <c r="FFG3" s="91"/>
      <c r="FFH3" s="91"/>
      <c r="FFI3" s="90"/>
      <c r="FFJ3" s="91"/>
      <c r="FFK3" s="91"/>
      <c r="FFL3" s="91"/>
      <c r="FFM3" s="90"/>
      <c r="FFN3" s="91"/>
      <c r="FFO3" s="91"/>
      <c r="FFP3" s="91"/>
      <c r="FFQ3" s="90"/>
      <c r="FFR3" s="91"/>
      <c r="FFS3" s="91"/>
      <c r="FFT3" s="91"/>
      <c r="FFU3" s="90"/>
      <c r="FFV3" s="91"/>
      <c r="FFW3" s="91"/>
      <c r="FFX3" s="91"/>
      <c r="FFY3" s="90"/>
      <c r="FFZ3" s="91"/>
      <c r="FGA3" s="91"/>
      <c r="FGB3" s="91"/>
      <c r="FGC3" s="90"/>
      <c r="FGD3" s="91"/>
      <c r="FGE3" s="91"/>
      <c r="FGF3" s="91"/>
      <c r="FGG3" s="90"/>
      <c r="FGH3" s="91"/>
      <c r="FGI3" s="91"/>
      <c r="FGJ3" s="91"/>
      <c r="FGK3" s="90"/>
      <c r="FGL3" s="91"/>
      <c r="FGM3" s="91"/>
      <c r="FGN3" s="91"/>
      <c r="FGO3" s="90"/>
      <c r="FGP3" s="91"/>
      <c r="FGQ3" s="91"/>
      <c r="FGR3" s="91"/>
      <c r="FGS3" s="90"/>
      <c r="FGT3" s="91"/>
      <c r="FGU3" s="91"/>
      <c r="FGV3" s="91"/>
      <c r="FGW3" s="90"/>
      <c r="FGX3" s="91"/>
      <c r="FGY3" s="91"/>
      <c r="FGZ3" s="91"/>
      <c r="FHA3" s="90"/>
      <c r="FHB3" s="91"/>
      <c r="FHC3" s="91"/>
      <c r="FHD3" s="91"/>
      <c r="FHE3" s="90"/>
      <c r="FHF3" s="91"/>
      <c r="FHG3" s="91"/>
      <c r="FHH3" s="91"/>
      <c r="FHI3" s="90"/>
      <c r="FHJ3" s="91"/>
      <c r="FHK3" s="91"/>
      <c r="FHL3" s="91"/>
      <c r="FHM3" s="90"/>
      <c r="FHN3" s="91"/>
      <c r="FHO3" s="91"/>
      <c r="FHP3" s="91"/>
      <c r="FHQ3" s="90"/>
      <c r="FHR3" s="91"/>
      <c r="FHS3" s="91"/>
      <c r="FHT3" s="91"/>
      <c r="FHU3" s="90"/>
      <c r="FHV3" s="91"/>
      <c r="FHW3" s="91"/>
      <c r="FHX3" s="91"/>
      <c r="FHY3" s="90"/>
      <c r="FHZ3" s="91"/>
      <c r="FIA3" s="91"/>
      <c r="FIB3" s="91"/>
      <c r="FIC3" s="90"/>
      <c r="FID3" s="91"/>
      <c r="FIE3" s="91"/>
      <c r="FIF3" s="91"/>
      <c r="FIG3" s="90"/>
      <c r="FIH3" s="91"/>
      <c r="FII3" s="91"/>
      <c r="FIJ3" s="91"/>
      <c r="FIK3" s="90"/>
      <c r="FIL3" s="91"/>
      <c r="FIM3" s="91"/>
      <c r="FIN3" s="91"/>
      <c r="FIO3" s="90"/>
      <c r="FIP3" s="91"/>
      <c r="FIQ3" s="91"/>
      <c r="FIR3" s="91"/>
      <c r="FIS3" s="90"/>
      <c r="FIT3" s="91"/>
      <c r="FIU3" s="91"/>
      <c r="FIV3" s="91"/>
      <c r="FIW3" s="90"/>
      <c r="FIX3" s="91"/>
      <c r="FIY3" s="91"/>
      <c r="FIZ3" s="91"/>
      <c r="FJA3" s="90"/>
      <c r="FJB3" s="91"/>
      <c r="FJC3" s="91"/>
      <c r="FJD3" s="91"/>
      <c r="FJE3" s="90"/>
      <c r="FJF3" s="91"/>
      <c r="FJG3" s="91"/>
      <c r="FJH3" s="91"/>
      <c r="FJI3" s="90"/>
      <c r="FJJ3" s="91"/>
      <c r="FJK3" s="91"/>
      <c r="FJL3" s="91"/>
      <c r="FJM3" s="90"/>
      <c r="FJN3" s="91"/>
      <c r="FJO3" s="91"/>
      <c r="FJP3" s="91"/>
      <c r="FJQ3" s="90"/>
      <c r="FJR3" s="91"/>
      <c r="FJS3" s="91"/>
      <c r="FJT3" s="91"/>
      <c r="FJU3" s="90"/>
      <c r="FJV3" s="91"/>
      <c r="FJW3" s="91"/>
      <c r="FJX3" s="91"/>
      <c r="FJY3" s="90"/>
      <c r="FJZ3" s="91"/>
      <c r="FKA3" s="91"/>
      <c r="FKB3" s="91"/>
      <c r="FKC3" s="90"/>
      <c r="FKD3" s="91"/>
      <c r="FKE3" s="91"/>
      <c r="FKF3" s="91"/>
      <c r="FKG3" s="90"/>
      <c r="FKH3" s="91"/>
      <c r="FKI3" s="91"/>
      <c r="FKJ3" s="91"/>
      <c r="FKK3" s="90"/>
      <c r="FKL3" s="91"/>
      <c r="FKM3" s="91"/>
      <c r="FKN3" s="91"/>
      <c r="FKO3" s="90"/>
      <c r="FKP3" s="91"/>
      <c r="FKQ3" s="91"/>
      <c r="FKR3" s="91"/>
      <c r="FKS3" s="90"/>
      <c r="FKT3" s="91"/>
      <c r="FKU3" s="91"/>
      <c r="FKV3" s="91"/>
      <c r="FKW3" s="90"/>
      <c r="FKX3" s="91"/>
      <c r="FKY3" s="91"/>
      <c r="FKZ3" s="91"/>
      <c r="FLA3" s="90"/>
      <c r="FLB3" s="91"/>
      <c r="FLC3" s="91"/>
      <c r="FLD3" s="91"/>
      <c r="FLE3" s="90"/>
      <c r="FLF3" s="91"/>
      <c r="FLG3" s="91"/>
      <c r="FLH3" s="91"/>
      <c r="FLI3" s="90"/>
      <c r="FLJ3" s="91"/>
      <c r="FLK3" s="91"/>
      <c r="FLL3" s="91"/>
      <c r="FLM3" s="90"/>
      <c r="FLN3" s="91"/>
      <c r="FLO3" s="91"/>
      <c r="FLP3" s="91"/>
      <c r="FLQ3" s="90"/>
      <c r="FLR3" s="91"/>
      <c r="FLS3" s="91"/>
      <c r="FLT3" s="91"/>
      <c r="FLU3" s="90"/>
      <c r="FLV3" s="91"/>
      <c r="FLW3" s="91"/>
      <c r="FLX3" s="91"/>
      <c r="FLY3" s="90"/>
      <c r="FLZ3" s="91"/>
      <c r="FMA3" s="91"/>
      <c r="FMB3" s="91"/>
      <c r="FMC3" s="90"/>
      <c r="FMD3" s="91"/>
      <c r="FME3" s="91"/>
      <c r="FMF3" s="91"/>
      <c r="FMG3" s="90"/>
      <c r="FMH3" s="91"/>
      <c r="FMI3" s="91"/>
      <c r="FMJ3" s="91"/>
      <c r="FMK3" s="90"/>
      <c r="FML3" s="91"/>
      <c r="FMM3" s="91"/>
      <c r="FMN3" s="91"/>
      <c r="FMO3" s="90"/>
      <c r="FMP3" s="91"/>
      <c r="FMQ3" s="91"/>
      <c r="FMR3" s="91"/>
      <c r="FMS3" s="90"/>
      <c r="FMT3" s="91"/>
      <c r="FMU3" s="91"/>
      <c r="FMV3" s="91"/>
      <c r="FMW3" s="90"/>
      <c r="FMX3" s="91"/>
      <c r="FMY3" s="91"/>
      <c r="FMZ3" s="91"/>
      <c r="FNA3" s="90"/>
      <c r="FNB3" s="91"/>
      <c r="FNC3" s="91"/>
      <c r="FND3" s="91"/>
      <c r="FNE3" s="90"/>
      <c r="FNF3" s="91"/>
      <c r="FNG3" s="91"/>
      <c r="FNH3" s="91"/>
      <c r="FNI3" s="90"/>
      <c r="FNJ3" s="91"/>
      <c r="FNK3" s="91"/>
      <c r="FNL3" s="91"/>
      <c r="FNM3" s="90"/>
      <c r="FNN3" s="91"/>
      <c r="FNO3" s="91"/>
      <c r="FNP3" s="91"/>
      <c r="FNQ3" s="90"/>
      <c r="FNR3" s="91"/>
      <c r="FNS3" s="91"/>
      <c r="FNT3" s="91"/>
      <c r="FNU3" s="90"/>
      <c r="FNV3" s="91"/>
      <c r="FNW3" s="91"/>
      <c r="FNX3" s="91"/>
      <c r="FNY3" s="90"/>
      <c r="FNZ3" s="91"/>
      <c r="FOA3" s="91"/>
      <c r="FOB3" s="91"/>
      <c r="FOC3" s="90"/>
      <c r="FOD3" s="91"/>
      <c r="FOE3" s="91"/>
      <c r="FOF3" s="91"/>
      <c r="FOG3" s="90"/>
      <c r="FOH3" s="91"/>
      <c r="FOI3" s="91"/>
      <c r="FOJ3" s="91"/>
      <c r="FOK3" s="90"/>
      <c r="FOL3" s="91"/>
      <c r="FOM3" s="91"/>
      <c r="FON3" s="91"/>
      <c r="FOO3" s="90"/>
      <c r="FOP3" s="91"/>
      <c r="FOQ3" s="91"/>
      <c r="FOR3" s="91"/>
      <c r="FOS3" s="90"/>
      <c r="FOT3" s="91"/>
      <c r="FOU3" s="91"/>
      <c r="FOV3" s="91"/>
      <c r="FOW3" s="90"/>
      <c r="FOX3" s="91"/>
      <c r="FOY3" s="91"/>
      <c r="FOZ3" s="91"/>
      <c r="FPA3" s="90"/>
      <c r="FPB3" s="91"/>
      <c r="FPC3" s="91"/>
      <c r="FPD3" s="91"/>
      <c r="FPE3" s="90"/>
      <c r="FPF3" s="91"/>
      <c r="FPG3" s="91"/>
      <c r="FPH3" s="91"/>
      <c r="FPI3" s="90"/>
      <c r="FPJ3" s="91"/>
      <c r="FPK3" s="91"/>
      <c r="FPL3" s="91"/>
      <c r="FPM3" s="90"/>
      <c r="FPN3" s="91"/>
      <c r="FPO3" s="91"/>
      <c r="FPP3" s="91"/>
      <c r="FPQ3" s="90"/>
      <c r="FPR3" s="91"/>
      <c r="FPS3" s="91"/>
      <c r="FPT3" s="91"/>
      <c r="FPU3" s="90"/>
      <c r="FPV3" s="91"/>
      <c r="FPW3" s="91"/>
      <c r="FPX3" s="91"/>
      <c r="FPY3" s="90"/>
      <c r="FPZ3" s="91"/>
      <c r="FQA3" s="91"/>
      <c r="FQB3" s="91"/>
      <c r="FQC3" s="90"/>
      <c r="FQD3" s="91"/>
      <c r="FQE3" s="91"/>
      <c r="FQF3" s="91"/>
      <c r="FQG3" s="90"/>
      <c r="FQH3" s="91"/>
      <c r="FQI3" s="91"/>
      <c r="FQJ3" s="91"/>
      <c r="FQK3" s="90"/>
      <c r="FQL3" s="91"/>
      <c r="FQM3" s="91"/>
      <c r="FQN3" s="91"/>
      <c r="FQO3" s="90"/>
      <c r="FQP3" s="91"/>
      <c r="FQQ3" s="91"/>
      <c r="FQR3" s="91"/>
      <c r="FQS3" s="90"/>
      <c r="FQT3" s="91"/>
      <c r="FQU3" s="91"/>
      <c r="FQV3" s="91"/>
      <c r="FQW3" s="90"/>
      <c r="FQX3" s="91"/>
      <c r="FQY3" s="91"/>
      <c r="FQZ3" s="91"/>
      <c r="FRA3" s="90"/>
      <c r="FRB3" s="91"/>
      <c r="FRC3" s="91"/>
      <c r="FRD3" s="91"/>
      <c r="FRE3" s="90"/>
      <c r="FRF3" s="91"/>
      <c r="FRG3" s="91"/>
      <c r="FRH3" s="91"/>
      <c r="FRI3" s="90"/>
      <c r="FRJ3" s="91"/>
      <c r="FRK3" s="91"/>
      <c r="FRL3" s="91"/>
      <c r="FRM3" s="90"/>
      <c r="FRN3" s="91"/>
      <c r="FRO3" s="91"/>
      <c r="FRP3" s="91"/>
      <c r="FRQ3" s="90"/>
      <c r="FRR3" s="91"/>
      <c r="FRS3" s="91"/>
      <c r="FRT3" s="91"/>
      <c r="FRU3" s="90"/>
      <c r="FRV3" s="91"/>
      <c r="FRW3" s="91"/>
      <c r="FRX3" s="91"/>
      <c r="FRY3" s="90"/>
      <c r="FRZ3" s="91"/>
      <c r="FSA3" s="91"/>
      <c r="FSB3" s="91"/>
      <c r="FSC3" s="90"/>
      <c r="FSD3" s="91"/>
      <c r="FSE3" s="91"/>
      <c r="FSF3" s="91"/>
      <c r="FSG3" s="90"/>
      <c r="FSH3" s="91"/>
      <c r="FSI3" s="91"/>
      <c r="FSJ3" s="91"/>
      <c r="FSK3" s="90"/>
      <c r="FSL3" s="91"/>
      <c r="FSM3" s="91"/>
      <c r="FSN3" s="91"/>
      <c r="FSO3" s="90"/>
      <c r="FSP3" s="91"/>
      <c r="FSQ3" s="91"/>
      <c r="FSR3" s="91"/>
      <c r="FSS3" s="90"/>
      <c r="FST3" s="91"/>
      <c r="FSU3" s="91"/>
      <c r="FSV3" s="91"/>
      <c r="FSW3" s="90"/>
      <c r="FSX3" s="91"/>
      <c r="FSY3" s="91"/>
      <c r="FSZ3" s="91"/>
      <c r="FTA3" s="90"/>
      <c r="FTB3" s="91"/>
      <c r="FTC3" s="91"/>
      <c r="FTD3" s="91"/>
      <c r="FTE3" s="90"/>
      <c r="FTF3" s="91"/>
      <c r="FTG3" s="91"/>
      <c r="FTH3" s="91"/>
      <c r="FTI3" s="90"/>
      <c r="FTJ3" s="91"/>
      <c r="FTK3" s="91"/>
      <c r="FTL3" s="91"/>
      <c r="FTM3" s="90"/>
      <c r="FTN3" s="91"/>
      <c r="FTO3" s="91"/>
      <c r="FTP3" s="91"/>
      <c r="FTQ3" s="90"/>
      <c r="FTR3" s="91"/>
      <c r="FTS3" s="91"/>
      <c r="FTT3" s="91"/>
      <c r="FTU3" s="90"/>
      <c r="FTV3" s="91"/>
      <c r="FTW3" s="91"/>
      <c r="FTX3" s="91"/>
      <c r="FTY3" s="90"/>
      <c r="FTZ3" s="91"/>
      <c r="FUA3" s="91"/>
      <c r="FUB3" s="91"/>
      <c r="FUC3" s="90"/>
      <c r="FUD3" s="91"/>
      <c r="FUE3" s="91"/>
      <c r="FUF3" s="91"/>
      <c r="FUG3" s="90"/>
      <c r="FUH3" s="91"/>
      <c r="FUI3" s="91"/>
      <c r="FUJ3" s="91"/>
      <c r="FUK3" s="90"/>
      <c r="FUL3" s="91"/>
      <c r="FUM3" s="91"/>
      <c r="FUN3" s="91"/>
      <c r="FUO3" s="90"/>
      <c r="FUP3" s="91"/>
      <c r="FUQ3" s="91"/>
      <c r="FUR3" s="91"/>
      <c r="FUS3" s="90"/>
      <c r="FUT3" s="91"/>
      <c r="FUU3" s="91"/>
      <c r="FUV3" s="91"/>
      <c r="FUW3" s="90"/>
      <c r="FUX3" s="91"/>
      <c r="FUY3" s="91"/>
      <c r="FUZ3" s="91"/>
      <c r="FVA3" s="90"/>
      <c r="FVB3" s="91"/>
      <c r="FVC3" s="91"/>
      <c r="FVD3" s="91"/>
      <c r="FVE3" s="90"/>
      <c r="FVF3" s="91"/>
      <c r="FVG3" s="91"/>
      <c r="FVH3" s="91"/>
      <c r="FVI3" s="90"/>
      <c r="FVJ3" s="91"/>
      <c r="FVK3" s="91"/>
      <c r="FVL3" s="91"/>
      <c r="FVM3" s="90"/>
      <c r="FVN3" s="91"/>
      <c r="FVO3" s="91"/>
      <c r="FVP3" s="91"/>
      <c r="FVQ3" s="90"/>
      <c r="FVR3" s="91"/>
      <c r="FVS3" s="91"/>
      <c r="FVT3" s="91"/>
      <c r="FVU3" s="90"/>
      <c r="FVV3" s="91"/>
      <c r="FVW3" s="91"/>
      <c r="FVX3" s="91"/>
      <c r="FVY3" s="90"/>
      <c r="FVZ3" s="91"/>
      <c r="FWA3" s="91"/>
      <c r="FWB3" s="91"/>
      <c r="FWC3" s="90"/>
      <c r="FWD3" s="91"/>
      <c r="FWE3" s="91"/>
      <c r="FWF3" s="91"/>
      <c r="FWG3" s="90"/>
      <c r="FWH3" s="91"/>
      <c r="FWI3" s="91"/>
      <c r="FWJ3" s="91"/>
      <c r="FWK3" s="90"/>
      <c r="FWL3" s="91"/>
      <c r="FWM3" s="91"/>
      <c r="FWN3" s="91"/>
      <c r="FWO3" s="90"/>
      <c r="FWP3" s="91"/>
      <c r="FWQ3" s="91"/>
      <c r="FWR3" s="91"/>
      <c r="FWS3" s="90"/>
      <c r="FWT3" s="91"/>
      <c r="FWU3" s="91"/>
      <c r="FWV3" s="91"/>
      <c r="FWW3" s="90"/>
      <c r="FWX3" s="91"/>
      <c r="FWY3" s="91"/>
      <c r="FWZ3" s="91"/>
      <c r="FXA3" s="90"/>
      <c r="FXB3" s="91"/>
      <c r="FXC3" s="91"/>
      <c r="FXD3" s="91"/>
      <c r="FXE3" s="90"/>
      <c r="FXF3" s="91"/>
      <c r="FXG3" s="91"/>
      <c r="FXH3" s="91"/>
      <c r="FXI3" s="90"/>
      <c r="FXJ3" s="91"/>
      <c r="FXK3" s="91"/>
      <c r="FXL3" s="91"/>
      <c r="FXM3" s="90"/>
      <c r="FXN3" s="91"/>
      <c r="FXO3" s="91"/>
      <c r="FXP3" s="91"/>
      <c r="FXQ3" s="90"/>
      <c r="FXR3" s="91"/>
      <c r="FXS3" s="91"/>
      <c r="FXT3" s="91"/>
      <c r="FXU3" s="90"/>
      <c r="FXV3" s="91"/>
      <c r="FXW3" s="91"/>
      <c r="FXX3" s="91"/>
      <c r="FXY3" s="90"/>
      <c r="FXZ3" s="91"/>
      <c r="FYA3" s="91"/>
      <c r="FYB3" s="91"/>
      <c r="FYC3" s="90"/>
      <c r="FYD3" s="91"/>
      <c r="FYE3" s="91"/>
      <c r="FYF3" s="91"/>
      <c r="FYG3" s="90"/>
      <c r="FYH3" s="91"/>
      <c r="FYI3" s="91"/>
      <c r="FYJ3" s="91"/>
      <c r="FYK3" s="90"/>
      <c r="FYL3" s="91"/>
      <c r="FYM3" s="91"/>
      <c r="FYN3" s="91"/>
      <c r="FYO3" s="90"/>
      <c r="FYP3" s="91"/>
      <c r="FYQ3" s="91"/>
      <c r="FYR3" s="91"/>
      <c r="FYS3" s="90"/>
      <c r="FYT3" s="91"/>
      <c r="FYU3" s="91"/>
      <c r="FYV3" s="91"/>
      <c r="FYW3" s="90"/>
      <c r="FYX3" s="91"/>
      <c r="FYY3" s="91"/>
      <c r="FYZ3" s="91"/>
      <c r="FZA3" s="90"/>
      <c r="FZB3" s="91"/>
      <c r="FZC3" s="91"/>
      <c r="FZD3" s="91"/>
      <c r="FZE3" s="90"/>
      <c r="FZF3" s="91"/>
      <c r="FZG3" s="91"/>
      <c r="FZH3" s="91"/>
      <c r="FZI3" s="90"/>
      <c r="FZJ3" s="91"/>
      <c r="FZK3" s="91"/>
      <c r="FZL3" s="91"/>
      <c r="FZM3" s="90"/>
      <c r="FZN3" s="91"/>
      <c r="FZO3" s="91"/>
      <c r="FZP3" s="91"/>
      <c r="FZQ3" s="90"/>
      <c r="FZR3" s="91"/>
      <c r="FZS3" s="91"/>
      <c r="FZT3" s="91"/>
      <c r="FZU3" s="90"/>
      <c r="FZV3" s="91"/>
      <c r="FZW3" s="91"/>
      <c r="FZX3" s="91"/>
      <c r="FZY3" s="90"/>
      <c r="FZZ3" s="91"/>
      <c r="GAA3" s="91"/>
      <c r="GAB3" s="91"/>
      <c r="GAC3" s="90"/>
      <c r="GAD3" s="91"/>
      <c r="GAE3" s="91"/>
      <c r="GAF3" s="91"/>
      <c r="GAG3" s="90"/>
      <c r="GAH3" s="91"/>
      <c r="GAI3" s="91"/>
      <c r="GAJ3" s="91"/>
      <c r="GAK3" s="90"/>
      <c r="GAL3" s="91"/>
      <c r="GAM3" s="91"/>
      <c r="GAN3" s="91"/>
      <c r="GAO3" s="90"/>
      <c r="GAP3" s="91"/>
      <c r="GAQ3" s="91"/>
      <c r="GAR3" s="91"/>
      <c r="GAS3" s="90"/>
      <c r="GAT3" s="91"/>
      <c r="GAU3" s="91"/>
      <c r="GAV3" s="91"/>
      <c r="GAW3" s="90"/>
      <c r="GAX3" s="91"/>
      <c r="GAY3" s="91"/>
      <c r="GAZ3" s="91"/>
      <c r="GBA3" s="90"/>
      <c r="GBB3" s="91"/>
      <c r="GBC3" s="91"/>
      <c r="GBD3" s="91"/>
      <c r="GBE3" s="90"/>
      <c r="GBF3" s="91"/>
      <c r="GBG3" s="91"/>
      <c r="GBH3" s="91"/>
      <c r="GBI3" s="90"/>
      <c r="GBJ3" s="91"/>
      <c r="GBK3" s="91"/>
      <c r="GBL3" s="91"/>
      <c r="GBM3" s="90"/>
      <c r="GBN3" s="91"/>
      <c r="GBO3" s="91"/>
      <c r="GBP3" s="91"/>
      <c r="GBQ3" s="90"/>
      <c r="GBR3" s="91"/>
      <c r="GBS3" s="91"/>
      <c r="GBT3" s="91"/>
      <c r="GBU3" s="90"/>
      <c r="GBV3" s="91"/>
      <c r="GBW3" s="91"/>
      <c r="GBX3" s="91"/>
      <c r="GBY3" s="90"/>
      <c r="GBZ3" s="91"/>
      <c r="GCA3" s="91"/>
      <c r="GCB3" s="91"/>
      <c r="GCC3" s="90"/>
      <c r="GCD3" s="91"/>
      <c r="GCE3" s="91"/>
      <c r="GCF3" s="91"/>
      <c r="GCG3" s="90"/>
      <c r="GCH3" s="91"/>
      <c r="GCI3" s="91"/>
      <c r="GCJ3" s="91"/>
      <c r="GCK3" s="90"/>
      <c r="GCL3" s="91"/>
      <c r="GCM3" s="91"/>
      <c r="GCN3" s="91"/>
      <c r="GCO3" s="90"/>
      <c r="GCP3" s="91"/>
      <c r="GCQ3" s="91"/>
      <c r="GCR3" s="91"/>
      <c r="GCS3" s="90"/>
      <c r="GCT3" s="91"/>
      <c r="GCU3" s="91"/>
      <c r="GCV3" s="91"/>
      <c r="GCW3" s="90"/>
      <c r="GCX3" s="91"/>
      <c r="GCY3" s="91"/>
      <c r="GCZ3" s="91"/>
      <c r="GDA3" s="90"/>
      <c r="GDB3" s="91"/>
      <c r="GDC3" s="91"/>
      <c r="GDD3" s="91"/>
      <c r="GDE3" s="90"/>
      <c r="GDF3" s="91"/>
      <c r="GDG3" s="91"/>
      <c r="GDH3" s="91"/>
      <c r="GDI3" s="90"/>
      <c r="GDJ3" s="91"/>
      <c r="GDK3" s="91"/>
      <c r="GDL3" s="91"/>
      <c r="GDM3" s="90"/>
      <c r="GDN3" s="91"/>
      <c r="GDO3" s="91"/>
      <c r="GDP3" s="91"/>
      <c r="GDQ3" s="90"/>
      <c r="GDR3" s="91"/>
      <c r="GDS3" s="91"/>
      <c r="GDT3" s="91"/>
      <c r="GDU3" s="90"/>
      <c r="GDV3" s="91"/>
      <c r="GDW3" s="91"/>
      <c r="GDX3" s="91"/>
      <c r="GDY3" s="90"/>
      <c r="GDZ3" s="91"/>
      <c r="GEA3" s="91"/>
      <c r="GEB3" s="91"/>
      <c r="GEC3" s="90"/>
      <c r="GED3" s="91"/>
      <c r="GEE3" s="91"/>
      <c r="GEF3" s="91"/>
      <c r="GEG3" s="90"/>
      <c r="GEH3" s="91"/>
      <c r="GEI3" s="91"/>
      <c r="GEJ3" s="91"/>
      <c r="GEK3" s="90"/>
      <c r="GEL3" s="91"/>
      <c r="GEM3" s="91"/>
      <c r="GEN3" s="91"/>
      <c r="GEO3" s="90"/>
      <c r="GEP3" s="91"/>
      <c r="GEQ3" s="91"/>
      <c r="GER3" s="91"/>
      <c r="GES3" s="90"/>
      <c r="GET3" s="91"/>
      <c r="GEU3" s="91"/>
      <c r="GEV3" s="91"/>
      <c r="GEW3" s="90"/>
      <c r="GEX3" s="91"/>
      <c r="GEY3" s="91"/>
      <c r="GEZ3" s="91"/>
      <c r="GFA3" s="90"/>
      <c r="GFB3" s="91"/>
      <c r="GFC3" s="91"/>
      <c r="GFD3" s="91"/>
      <c r="GFE3" s="90"/>
      <c r="GFF3" s="91"/>
      <c r="GFG3" s="91"/>
      <c r="GFH3" s="91"/>
      <c r="GFI3" s="90"/>
      <c r="GFJ3" s="91"/>
      <c r="GFK3" s="91"/>
      <c r="GFL3" s="91"/>
      <c r="GFM3" s="90"/>
      <c r="GFN3" s="91"/>
      <c r="GFO3" s="91"/>
      <c r="GFP3" s="91"/>
      <c r="GFQ3" s="90"/>
      <c r="GFR3" s="91"/>
      <c r="GFS3" s="91"/>
      <c r="GFT3" s="91"/>
      <c r="GFU3" s="90"/>
      <c r="GFV3" s="91"/>
      <c r="GFW3" s="91"/>
      <c r="GFX3" s="91"/>
      <c r="GFY3" s="90"/>
      <c r="GFZ3" s="91"/>
      <c r="GGA3" s="91"/>
      <c r="GGB3" s="91"/>
      <c r="GGC3" s="90"/>
      <c r="GGD3" s="91"/>
      <c r="GGE3" s="91"/>
      <c r="GGF3" s="91"/>
      <c r="GGG3" s="90"/>
      <c r="GGH3" s="91"/>
      <c r="GGI3" s="91"/>
      <c r="GGJ3" s="91"/>
      <c r="GGK3" s="90"/>
      <c r="GGL3" s="91"/>
      <c r="GGM3" s="91"/>
      <c r="GGN3" s="91"/>
      <c r="GGO3" s="90"/>
      <c r="GGP3" s="91"/>
      <c r="GGQ3" s="91"/>
      <c r="GGR3" s="91"/>
      <c r="GGS3" s="90"/>
      <c r="GGT3" s="91"/>
      <c r="GGU3" s="91"/>
      <c r="GGV3" s="91"/>
      <c r="GGW3" s="90"/>
      <c r="GGX3" s="91"/>
      <c r="GGY3" s="91"/>
      <c r="GGZ3" s="91"/>
      <c r="GHA3" s="90"/>
      <c r="GHB3" s="91"/>
      <c r="GHC3" s="91"/>
      <c r="GHD3" s="91"/>
      <c r="GHE3" s="90"/>
      <c r="GHF3" s="91"/>
      <c r="GHG3" s="91"/>
      <c r="GHH3" s="91"/>
      <c r="GHI3" s="90"/>
      <c r="GHJ3" s="91"/>
      <c r="GHK3" s="91"/>
      <c r="GHL3" s="91"/>
      <c r="GHM3" s="90"/>
      <c r="GHN3" s="91"/>
      <c r="GHO3" s="91"/>
      <c r="GHP3" s="91"/>
      <c r="GHQ3" s="90"/>
      <c r="GHR3" s="91"/>
      <c r="GHS3" s="91"/>
      <c r="GHT3" s="91"/>
      <c r="GHU3" s="90"/>
      <c r="GHV3" s="91"/>
      <c r="GHW3" s="91"/>
      <c r="GHX3" s="91"/>
      <c r="GHY3" s="90"/>
      <c r="GHZ3" s="91"/>
      <c r="GIA3" s="91"/>
      <c r="GIB3" s="91"/>
      <c r="GIC3" s="90"/>
      <c r="GID3" s="91"/>
      <c r="GIE3" s="91"/>
      <c r="GIF3" s="91"/>
      <c r="GIG3" s="90"/>
      <c r="GIH3" s="91"/>
      <c r="GII3" s="91"/>
      <c r="GIJ3" s="91"/>
      <c r="GIK3" s="90"/>
      <c r="GIL3" s="91"/>
      <c r="GIM3" s="91"/>
      <c r="GIN3" s="91"/>
      <c r="GIO3" s="90"/>
      <c r="GIP3" s="91"/>
      <c r="GIQ3" s="91"/>
      <c r="GIR3" s="91"/>
      <c r="GIS3" s="90"/>
      <c r="GIT3" s="91"/>
      <c r="GIU3" s="91"/>
      <c r="GIV3" s="91"/>
      <c r="GIW3" s="90"/>
      <c r="GIX3" s="91"/>
      <c r="GIY3" s="91"/>
      <c r="GIZ3" s="91"/>
      <c r="GJA3" s="90"/>
      <c r="GJB3" s="91"/>
      <c r="GJC3" s="91"/>
      <c r="GJD3" s="91"/>
      <c r="GJE3" s="90"/>
      <c r="GJF3" s="91"/>
      <c r="GJG3" s="91"/>
      <c r="GJH3" s="91"/>
      <c r="GJI3" s="90"/>
      <c r="GJJ3" s="91"/>
      <c r="GJK3" s="91"/>
      <c r="GJL3" s="91"/>
      <c r="GJM3" s="90"/>
      <c r="GJN3" s="91"/>
      <c r="GJO3" s="91"/>
      <c r="GJP3" s="91"/>
      <c r="GJQ3" s="90"/>
      <c r="GJR3" s="91"/>
      <c r="GJS3" s="91"/>
      <c r="GJT3" s="91"/>
      <c r="GJU3" s="90"/>
      <c r="GJV3" s="91"/>
      <c r="GJW3" s="91"/>
      <c r="GJX3" s="91"/>
      <c r="GJY3" s="90"/>
      <c r="GJZ3" s="91"/>
      <c r="GKA3" s="91"/>
      <c r="GKB3" s="91"/>
      <c r="GKC3" s="90"/>
      <c r="GKD3" s="91"/>
      <c r="GKE3" s="91"/>
      <c r="GKF3" s="91"/>
      <c r="GKG3" s="90"/>
      <c r="GKH3" s="91"/>
      <c r="GKI3" s="91"/>
      <c r="GKJ3" s="91"/>
      <c r="GKK3" s="90"/>
      <c r="GKL3" s="91"/>
      <c r="GKM3" s="91"/>
      <c r="GKN3" s="91"/>
      <c r="GKO3" s="90"/>
      <c r="GKP3" s="91"/>
      <c r="GKQ3" s="91"/>
      <c r="GKR3" s="91"/>
      <c r="GKS3" s="90"/>
      <c r="GKT3" s="91"/>
      <c r="GKU3" s="91"/>
      <c r="GKV3" s="91"/>
      <c r="GKW3" s="90"/>
      <c r="GKX3" s="91"/>
      <c r="GKY3" s="91"/>
      <c r="GKZ3" s="91"/>
      <c r="GLA3" s="90"/>
      <c r="GLB3" s="91"/>
      <c r="GLC3" s="91"/>
      <c r="GLD3" s="91"/>
      <c r="GLE3" s="90"/>
      <c r="GLF3" s="91"/>
      <c r="GLG3" s="91"/>
      <c r="GLH3" s="91"/>
      <c r="GLI3" s="90"/>
      <c r="GLJ3" s="91"/>
      <c r="GLK3" s="91"/>
      <c r="GLL3" s="91"/>
      <c r="GLM3" s="90"/>
      <c r="GLN3" s="91"/>
      <c r="GLO3" s="91"/>
      <c r="GLP3" s="91"/>
      <c r="GLQ3" s="90"/>
      <c r="GLR3" s="91"/>
      <c r="GLS3" s="91"/>
      <c r="GLT3" s="91"/>
      <c r="GLU3" s="90"/>
      <c r="GLV3" s="91"/>
      <c r="GLW3" s="91"/>
      <c r="GLX3" s="91"/>
      <c r="GLY3" s="90"/>
      <c r="GLZ3" s="91"/>
      <c r="GMA3" s="91"/>
      <c r="GMB3" s="91"/>
      <c r="GMC3" s="90"/>
      <c r="GMD3" s="91"/>
      <c r="GME3" s="91"/>
      <c r="GMF3" s="91"/>
      <c r="GMG3" s="90"/>
      <c r="GMH3" s="91"/>
      <c r="GMI3" s="91"/>
      <c r="GMJ3" s="91"/>
      <c r="GMK3" s="90"/>
      <c r="GML3" s="91"/>
      <c r="GMM3" s="91"/>
      <c r="GMN3" s="91"/>
      <c r="GMO3" s="90"/>
      <c r="GMP3" s="91"/>
      <c r="GMQ3" s="91"/>
      <c r="GMR3" s="91"/>
      <c r="GMS3" s="90"/>
      <c r="GMT3" s="91"/>
      <c r="GMU3" s="91"/>
      <c r="GMV3" s="91"/>
      <c r="GMW3" s="90"/>
      <c r="GMX3" s="91"/>
      <c r="GMY3" s="91"/>
      <c r="GMZ3" s="91"/>
      <c r="GNA3" s="90"/>
      <c r="GNB3" s="91"/>
      <c r="GNC3" s="91"/>
      <c r="GND3" s="91"/>
      <c r="GNE3" s="90"/>
      <c r="GNF3" s="91"/>
      <c r="GNG3" s="91"/>
      <c r="GNH3" s="91"/>
      <c r="GNI3" s="90"/>
      <c r="GNJ3" s="91"/>
      <c r="GNK3" s="91"/>
      <c r="GNL3" s="91"/>
      <c r="GNM3" s="90"/>
      <c r="GNN3" s="91"/>
      <c r="GNO3" s="91"/>
      <c r="GNP3" s="91"/>
      <c r="GNQ3" s="90"/>
      <c r="GNR3" s="91"/>
      <c r="GNS3" s="91"/>
      <c r="GNT3" s="91"/>
      <c r="GNU3" s="90"/>
      <c r="GNV3" s="91"/>
      <c r="GNW3" s="91"/>
      <c r="GNX3" s="91"/>
      <c r="GNY3" s="90"/>
      <c r="GNZ3" s="91"/>
      <c r="GOA3" s="91"/>
      <c r="GOB3" s="91"/>
      <c r="GOC3" s="90"/>
      <c r="GOD3" s="91"/>
      <c r="GOE3" s="91"/>
      <c r="GOF3" s="91"/>
      <c r="GOG3" s="90"/>
      <c r="GOH3" s="91"/>
      <c r="GOI3" s="91"/>
      <c r="GOJ3" s="91"/>
      <c r="GOK3" s="90"/>
      <c r="GOL3" s="91"/>
      <c r="GOM3" s="91"/>
      <c r="GON3" s="91"/>
      <c r="GOO3" s="90"/>
      <c r="GOP3" s="91"/>
      <c r="GOQ3" s="91"/>
      <c r="GOR3" s="91"/>
      <c r="GOS3" s="90"/>
      <c r="GOT3" s="91"/>
      <c r="GOU3" s="91"/>
      <c r="GOV3" s="91"/>
      <c r="GOW3" s="90"/>
      <c r="GOX3" s="91"/>
      <c r="GOY3" s="91"/>
      <c r="GOZ3" s="91"/>
      <c r="GPA3" s="90"/>
      <c r="GPB3" s="91"/>
      <c r="GPC3" s="91"/>
      <c r="GPD3" s="91"/>
      <c r="GPE3" s="90"/>
      <c r="GPF3" s="91"/>
      <c r="GPG3" s="91"/>
      <c r="GPH3" s="91"/>
      <c r="GPI3" s="90"/>
      <c r="GPJ3" s="91"/>
      <c r="GPK3" s="91"/>
      <c r="GPL3" s="91"/>
      <c r="GPM3" s="90"/>
      <c r="GPN3" s="91"/>
      <c r="GPO3" s="91"/>
      <c r="GPP3" s="91"/>
      <c r="GPQ3" s="90"/>
      <c r="GPR3" s="91"/>
      <c r="GPS3" s="91"/>
      <c r="GPT3" s="91"/>
      <c r="GPU3" s="90"/>
      <c r="GPV3" s="91"/>
      <c r="GPW3" s="91"/>
      <c r="GPX3" s="91"/>
      <c r="GPY3" s="90"/>
      <c r="GPZ3" s="91"/>
      <c r="GQA3" s="91"/>
      <c r="GQB3" s="91"/>
      <c r="GQC3" s="90"/>
      <c r="GQD3" s="91"/>
      <c r="GQE3" s="91"/>
      <c r="GQF3" s="91"/>
      <c r="GQG3" s="90"/>
      <c r="GQH3" s="91"/>
      <c r="GQI3" s="91"/>
      <c r="GQJ3" s="91"/>
      <c r="GQK3" s="90"/>
      <c r="GQL3" s="91"/>
      <c r="GQM3" s="91"/>
      <c r="GQN3" s="91"/>
      <c r="GQO3" s="90"/>
      <c r="GQP3" s="91"/>
      <c r="GQQ3" s="91"/>
      <c r="GQR3" s="91"/>
      <c r="GQS3" s="90"/>
      <c r="GQT3" s="91"/>
      <c r="GQU3" s="91"/>
      <c r="GQV3" s="91"/>
      <c r="GQW3" s="90"/>
      <c r="GQX3" s="91"/>
      <c r="GQY3" s="91"/>
      <c r="GQZ3" s="91"/>
      <c r="GRA3" s="90"/>
      <c r="GRB3" s="91"/>
      <c r="GRC3" s="91"/>
      <c r="GRD3" s="91"/>
      <c r="GRE3" s="90"/>
      <c r="GRF3" s="91"/>
      <c r="GRG3" s="91"/>
      <c r="GRH3" s="91"/>
      <c r="GRI3" s="90"/>
      <c r="GRJ3" s="91"/>
      <c r="GRK3" s="91"/>
      <c r="GRL3" s="91"/>
      <c r="GRM3" s="90"/>
      <c r="GRN3" s="91"/>
      <c r="GRO3" s="91"/>
      <c r="GRP3" s="91"/>
      <c r="GRQ3" s="90"/>
      <c r="GRR3" s="91"/>
      <c r="GRS3" s="91"/>
      <c r="GRT3" s="91"/>
      <c r="GRU3" s="90"/>
      <c r="GRV3" s="91"/>
      <c r="GRW3" s="91"/>
      <c r="GRX3" s="91"/>
      <c r="GRY3" s="90"/>
      <c r="GRZ3" s="91"/>
      <c r="GSA3" s="91"/>
      <c r="GSB3" s="91"/>
      <c r="GSC3" s="90"/>
      <c r="GSD3" s="91"/>
      <c r="GSE3" s="91"/>
      <c r="GSF3" s="91"/>
      <c r="GSG3" s="90"/>
      <c r="GSH3" s="91"/>
      <c r="GSI3" s="91"/>
      <c r="GSJ3" s="91"/>
      <c r="GSK3" s="90"/>
      <c r="GSL3" s="91"/>
      <c r="GSM3" s="91"/>
      <c r="GSN3" s="91"/>
      <c r="GSO3" s="90"/>
      <c r="GSP3" s="91"/>
      <c r="GSQ3" s="91"/>
      <c r="GSR3" s="91"/>
      <c r="GSS3" s="90"/>
      <c r="GST3" s="91"/>
      <c r="GSU3" s="91"/>
      <c r="GSV3" s="91"/>
      <c r="GSW3" s="90"/>
      <c r="GSX3" s="91"/>
      <c r="GSY3" s="91"/>
      <c r="GSZ3" s="91"/>
      <c r="GTA3" s="90"/>
      <c r="GTB3" s="91"/>
      <c r="GTC3" s="91"/>
      <c r="GTD3" s="91"/>
      <c r="GTE3" s="90"/>
      <c r="GTF3" s="91"/>
      <c r="GTG3" s="91"/>
      <c r="GTH3" s="91"/>
      <c r="GTI3" s="90"/>
      <c r="GTJ3" s="91"/>
      <c r="GTK3" s="91"/>
      <c r="GTL3" s="91"/>
      <c r="GTM3" s="90"/>
      <c r="GTN3" s="91"/>
      <c r="GTO3" s="91"/>
      <c r="GTP3" s="91"/>
      <c r="GTQ3" s="90"/>
      <c r="GTR3" s="91"/>
      <c r="GTS3" s="91"/>
      <c r="GTT3" s="91"/>
      <c r="GTU3" s="90"/>
      <c r="GTV3" s="91"/>
      <c r="GTW3" s="91"/>
      <c r="GTX3" s="91"/>
      <c r="GTY3" s="90"/>
      <c r="GTZ3" s="91"/>
      <c r="GUA3" s="91"/>
      <c r="GUB3" s="91"/>
      <c r="GUC3" s="90"/>
      <c r="GUD3" s="91"/>
      <c r="GUE3" s="91"/>
      <c r="GUF3" s="91"/>
      <c r="GUG3" s="90"/>
      <c r="GUH3" s="91"/>
      <c r="GUI3" s="91"/>
      <c r="GUJ3" s="91"/>
      <c r="GUK3" s="90"/>
      <c r="GUL3" s="91"/>
      <c r="GUM3" s="91"/>
      <c r="GUN3" s="91"/>
      <c r="GUO3" s="90"/>
      <c r="GUP3" s="91"/>
      <c r="GUQ3" s="91"/>
      <c r="GUR3" s="91"/>
      <c r="GUS3" s="90"/>
      <c r="GUT3" s="91"/>
      <c r="GUU3" s="91"/>
      <c r="GUV3" s="91"/>
      <c r="GUW3" s="90"/>
      <c r="GUX3" s="91"/>
      <c r="GUY3" s="91"/>
      <c r="GUZ3" s="91"/>
      <c r="GVA3" s="90"/>
      <c r="GVB3" s="91"/>
      <c r="GVC3" s="91"/>
      <c r="GVD3" s="91"/>
      <c r="GVE3" s="90"/>
      <c r="GVF3" s="91"/>
      <c r="GVG3" s="91"/>
      <c r="GVH3" s="91"/>
      <c r="GVI3" s="90"/>
      <c r="GVJ3" s="91"/>
      <c r="GVK3" s="91"/>
      <c r="GVL3" s="91"/>
      <c r="GVM3" s="90"/>
      <c r="GVN3" s="91"/>
      <c r="GVO3" s="91"/>
      <c r="GVP3" s="91"/>
      <c r="GVQ3" s="90"/>
      <c r="GVR3" s="91"/>
      <c r="GVS3" s="91"/>
      <c r="GVT3" s="91"/>
      <c r="GVU3" s="90"/>
      <c r="GVV3" s="91"/>
      <c r="GVW3" s="91"/>
      <c r="GVX3" s="91"/>
      <c r="GVY3" s="90"/>
      <c r="GVZ3" s="91"/>
      <c r="GWA3" s="91"/>
      <c r="GWB3" s="91"/>
      <c r="GWC3" s="90"/>
      <c r="GWD3" s="91"/>
      <c r="GWE3" s="91"/>
      <c r="GWF3" s="91"/>
      <c r="GWG3" s="90"/>
      <c r="GWH3" s="91"/>
      <c r="GWI3" s="91"/>
      <c r="GWJ3" s="91"/>
      <c r="GWK3" s="90"/>
      <c r="GWL3" s="91"/>
      <c r="GWM3" s="91"/>
      <c r="GWN3" s="91"/>
      <c r="GWO3" s="90"/>
      <c r="GWP3" s="91"/>
      <c r="GWQ3" s="91"/>
      <c r="GWR3" s="91"/>
      <c r="GWS3" s="90"/>
      <c r="GWT3" s="91"/>
      <c r="GWU3" s="91"/>
      <c r="GWV3" s="91"/>
      <c r="GWW3" s="90"/>
      <c r="GWX3" s="91"/>
      <c r="GWY3" s="91"/>
      <c r="GWZ3" s="91"/>
      <c r="GXA3" s="90"/>
      <c r="GXB3" s="91"/>
      <c r="GXC3" s="91"/>
      <c r="GXD3" s="91"/>
      <c r="GXE3" s="90"/>
      <c r="GXF3" s="91"/>
      <c r="GXG3" s="91"/>
      <c r="GXH3" s="91"/>
      <c r="GXI3" s="90"/>
      <c r="GXJ3" s="91"/>
      <c r="GXK3" s="91"/>
      <c r="GXL3" s="91"/>
      <c r="GXM3" s="90"/>
      <c r="GXN3" s="91"/>
      <c r="GXO3" s="91"/>
      <c r="GXP3" s="91"/>
      <c r="GXQ3" s="90"/>
      <c r="GXR3" s="91"/>
      <c r="GXS3" s="91"/>
      <c r="GXT3" s="91"/>
      <c r="GXU3" s="90"/>
      <c r="GXV3" s="91"/>
      <c r="GXW3" s="91"/>
      <c r="GXX3" s="91"/>
      <c r="GXY3" s="90"/>
      <c r="GXZ3" s="91"/>
      <c r="GYA3" s="91"/>
      <c r="GYB3" s="91"/>
      <c r="GYC3" s="90"/>
      <c r="GYD3" s="91"/>
      <c r="GYE3" s="91"/>
      <c r="GYF3" s="91"/>
      <c r="GYG3" s="90"/>
      <c r="GYH3" s="91"/>
      <c r="GYI3" s="91"/>
      <c r="GYJ3" s="91"/>
      <c r="GYK3" s="90"/>
      <c r="GYL3" s="91"/>
      <c r="GYM3" s="91"/>
      <c r="GYN3" s="91"/>
      <c r="GYO3" s="90"/>
      <c r="GYP3" s="91"/>
      <c r="GYQ3" s="91"/>
      <c r="GYR3" s="91"/>
      <c r="GYS3" s="90"/>
      <c r="GYT3" s="91"/>
      <c r="GYU3" s="91"/>
      <c r="GYV3" s="91"/>
      <c r="GYW3" s="90"/>
      <c r="GYX3" s="91"/>
      <c r="GYY3" s="91"/>
      <c r="GYZ3" s="91"/>
      <c r="GZA3" s="90"/>
      <c r="GZB3" s="91"/>
      <c r="GZC3" s="91"/>
      <c r="GZD3" s="91"/>
      <c r="GZE3" s="90"/>
      <c r="GZF3" s="91"/>
      <c r="GZG3" s="91"/>
      <c r="GZH3" s="91"/>
      <c r="GZI3" s="90"/>
      <c r="GZJ3" s="91"/>
      <c r="GZK3" s="91"/>
      <c r="GZL3" s="91"/>
      <c r="GZM3" s="90"/>
      <c r="GZN3" s="91"/>
      <c r="GZO3" s="91"/>
      <c r="GZP3" s="91"/>
      <c r="GZQ3" s="90"/>
      <c r="GZR3" s="91"/>
      <c r="GZS3" s="91"/>
      <c r="GZT3" s="91"/>
      <c r="GZU3" s="90"/>
      <c r="GZV3" s="91"/>
      <c r="GZW3" s="91"/>
      <c r="GZX3" s="91"/>
      <c r="GZY3" s="90"/>
      <c r="GZZ3" s="91"/>
      <c r="HAA3" s="91"/>
      <c r="HAB3" s="91"/>
      <c r="HAC3" s="90"/>
      <c r="HAD3" s="91"/>
      <c r="HAE3" s="91"/>
      <c r="HAF3" s="91"/>
      <c r="HAG3" s="90"/>
      <c r="HAH3" s="91"/>
      <c r="HAI3" s="91"/>
      <c r="HAJ3" s="91"/>
      <c r="HAK3" s="90"/>
      <c r="HAL3" s="91"/>
      <c r="HAM3" s="91"/>
      <c r="HAN3" s="91"/>
      <c r="HAO3" s="90"/>
      <c r="HAP3" s="91"/>
      <c r="HAQ3" s="91"/>
      <c r="HAR3" s="91"/>
      <c r="HAS3" s="90"/>
      <c r="HAT3" s="91"/>
      <c r="HAU3" s="91"/>
      <c r="HAV3" s="91"/>
      <c r="HAW3" s="90"/>
      <c r="HAX3" s="91"/>
      <c r="HAY3" s="91"/>
      <c r="HAZ3" s="91"/>
      <c r="HBA3" s="90"/>
      <c r="HBB3" s="91"/>
      <c r="HBC3" s="91"/>
      <c r="HBD3" s="91"/>
      <c r="HBE3" s="90"/>
      <c r="HBF3" s="91"/>
      <c r="HBG3" s="91"/>
      <c r="HBH3" s="91"/>
      <c r="HBI3" s="90"/>
      <c r="HBJ3" s="91"/>
      <c r="HBK3" s="91"/>
      <c r="HBL3" s="91"/>
      <c r="HBM3" s="90"/>
      <c r="HBN3" s="91"/>
      <c r="HBO3" s="91"/>
      <c r="HBP3" s="91"/>
      <c r="HBQ3" s="90"/>
      <c r="HBR3" s="91"/>
      <c r="HBS3" s="91"/>
      <c r="HBT3" s="91"/>
      <c r="HBU3" s="90"/>
      <c r="HBV3" s="91"/>
      <c r="HBW3" s="91"/>
      <c r="HBX3" s="91"/>
      <c r="HBY3" s="90"/>
      <c r="HBZ3" s="91"/>
      <c r="HCA3" s="91"/>
      <c r="HCB3" s="91"/>
      <c r="HCC3" s="90"/>
      <c r="HCD3" s="91"/>
      <c r="HCE3" s="91"/>
      <c r="HCF3" s="91"/>
      <c r="HCG3" s="90"/>
      <c r="HCH3" s="91"/>
      <c r="HCI3" s="91"/>
      <c r="HCJ3" s="91"/>
      <c r="HCK3" s="90"/>
      <c r="HCL3" s="91"/>
      <c r="HCM3" s="91"/>
      <c r="HCN3" s="91"/>
      <c r="HCO3" s="90"/>
      <c r="HCP3" s="91"/>
      <c r="HCQ3" s="91"/>
      <c r="HCR3" s="91"/>
      <c r="HCS3" s="90"/>
      <c r="HCT3" s="91"/>
      <c r="HCU3" s="91"/>
      <c r="HCV3" s="91"/>
      <c r="HCW3" s="90"/>
      <c r="HCX3" s="91"/>
      <c r="HCY3" s="91"/>
      <c r="HCZ3" s="91"/>
      <c r="HDA3" s="90"/>
      <c r="HDB3" s="91"/>
      <c r="HDC3" s="91"/>
      <c r="HDD3" s="91"/>
      <c r="HDE3" s="90"/>
      <c r="HDF3" s="91"/>
      <c r="HDG3" s="91"/>
      <c r="HDH3" s="91"/>
      <c r="HDI3" s="90"/>
      <c r="HDJ3" s="91"/>
      <c r="HDK3" s="91"/>
      <c r="HDL3" s="91"/>
      <c r="HDM3" s="90"/>
      <c r="HDN3" s="91"/>
      <c r="HDO3" s="91"/>
      <c r="HDP3" s="91"/>
      <c r="HDQ3" s="90"/>
      <c r="HDR3" s="91"/>
      <c r="HDS3" s="91"/>
      <c r="HDT3" s="91"/>
      <c r="HDU3" s="90"/>
      <c r="HDV3" s="91"/>
      <c r="HDW3" s="91"/>
      <c r="HDX3" s="91"/>
      <c r="HDY3" s="90"/>
      <c r="HDZ3" s="91"/>
      <c r="HEA3" s="91"/>
      <c r="HEB3" s="91"/>
      <c r="HEC3" s="90"/>
      <c r="HED3" s="91"/>
      <c r="HEE3" s="91"/>
      <c r="HEF3" s="91"/>
      <c r="HEG3" s="90"/>
      <c r="HEH3" s="91"/>
      <c r="HEI3" s="91"/>
      <c r="HEJ3" s="91"/>
      <c r="HEK3" s="90"/>
      <c r="HEL3" s="91"/>
      <c r="HEM3" s="91"/>
      <c r="HEN3" s="91"/>
      <c r="HEO3" s="90"/>
      <c r="HEP3" s="91"/>
      <c r="HEQ3" s="91"/>
      <c r="HER3" s="91"/>
      <c r="HES3" s="90"/>
      <c r="HET3" s="91"/>
      <c r="HEU3" s="91"/>
      <c r="HEV3" s="91"/>
      <c r="HEW3" s="90"/>
      <c r="HEX3" s="91"/>
      <c r="HEY3" s="91"/>
      <c r="HEZ3" s="91"/>
      <c r="HFA3" s="90"/>
      <c r="HFB3" s="91"/>
      <c r="HFC3" s="91"/>
      <c r="HFD3" s="91"/>
      <c r="HFE3" s="90"/>
      <c r="HFF3" s="91"/>
      <c r="HFG3" s="91"/>
      <c r="HFH3" s="91"/>
      <c r="HFI3" s="90"/>
      <c r="HFJ3" s="91"/>
      <c r="HFK3" s="91"/>
      <c r="HFL3" s="91"/>
      <c r="HFM3" s="90"/>
      <c r="HFN3" s="91"/>
      <c r="HFO3" s="91"/>
      <c r="HFP3" s="91"/>
      <c r="HFQ3" s="90"/>
      <c r="HFR3" s="91"/>
      <c r="HFS3" s="91"/>
      <c r="HFT3" s="91"/>
      <c r="HFU3" s="90"/>
      <c r="HFV3" s="91"/>
      <c r="HFW3" s="91"/>
      <c r="HFX3" s="91"/>
      <c r="HFY3" s="90"/>
      <c r="HFZ3" s="91"/>
      <c r="HGA3" s="91"/>
      <c r="HGB3" s="91"/>
      <c r="HGC3" s="90"/>
      <c r="HGD3" s="91"/>
      <c r="HGE3" s="91"/>
      <c r="HGF3" s="91"/>
      <c r="HGG3" s="90"/>
      <c r="HGH3" s="91"/>
      <c r="HGI3" s="91"/>
      <c r="HGJ3" s="91"/>
      <c r="HGK3" s="90"/>
      <c r="HGL3" s="91"/>
      <c r="HGM3" s="91"/>
      <c r="HGN3" s="91"/>
      <c r="HGO3" s="90"/>
      <c r="HGP3" s="91"/>
      <c r="HGQ3" s="91"/>
      <c r="HGR3" s="91"/>
      <c r="HGS3" s="90"/>
      <c r="HGT3" s="91"/>
      <c r="HGU3" s="91"/>
      <c r="HGV3" s="91"/>
      <c r="HGW3" s="90"/>
      <c r="HGX3" s="91"/>
      <c r="HGY3" s="91"/>
      <c r="HGZ3" s="91"/>
      <c r="HHA3" s="90"/>
      <c r="HHB3" s="91"/>
      <c r="HHC3" s="91"/>
      <c r="HHD3" s="91"/>
      <c r="HHE3" s="90"/>
      <c r="HHF3" s="91"/>
      <c r="HHG3" s="91"/>
      <c r="HHH3" s="91"/>
      <c r="HHI3" s="90"/>
      <c r="HHJ3" s="91"/>
      <c r="HHK3" s="91"/>
      <c r="HHL3" s="91"/>
      <c r="HHM3" s="90"/>
      <c r="HHN3" s="91"/>
      <c r="HHO3" s="91"/>
      <c r="HHP3" s="91"/>
      <c r="HHQ3" s="90"/>
      <c r="HHR3" s="91"/>
      <c r="HHS3" s="91"/>
      <c r="HHT3" s="91"/>
      <c r="HHU3" s="90"/>
      <c r="HHV3" s="91"/>
      <c r="HHW3" s="91"/>
      <c r="HHX3" s="91"/>
      <c r="HHY3" s="90"/>
      <c r="HHZ3" s="91"/>
      <c r="HIA3" s="91"/>
      <c r="HIB3" s="91"/>
      <c r="HIC3" s="90"/>
      <c r="HID3" s="91"/>
      <c r="HIE3" s="91"/>
      <c r="HIF3" s="91"/>
      <c r="HIG3" s="90"/>
      <c r="HIH3" s="91"/>
      <c r="HII3" s="91"/>
      <c r="HIJ3" s="91"/>
      <c r="HIK3" s="90"/>
      <c r="HIL3" s="91"/>
      <c r="HIM3" s="91"/>
      <c r="HIN3" s="91"/>
      <c r="HIO3" s="90"/>
      <c r="HIP3" s="91"/>
      <c r="HIQ3" s="91"/>
      <c r="HIR3" s="91"/>
      <c r="HIS3" s="90"/>
      <c r="HIT3" s="91"/>
      <c r="HIU3" s="91"/>
      <c r="HIV3" s="91"/>
      <c r="HIW3" s="90"/>
      <c r="HIX3" s="91"/>
      <c r="HIY3" s="91"/>
      <c r="HIZ3" s="91"/>
      <c r="HJA3" s="90"/>
      <c r="HJB3" s="91"/>
      <c r="HJC3" s="91"/>
      <c r="HJD3" s="91"/>
      <c r="HJE3" s="90"/>
      <c r="HJF3" s="91"/>
      <c r="HJG3" s="91"/>
      <c r="HJH3" s="91"/>
      <c r="HJI3" s="90"/>
      <c r="HJJ3" s="91"/>
      <c r="HJK3" s="91"/>
      <c r="HJL3" s="91"/>
      <c r="HJM3" s="90"/>
      <c r="HJN3" s="91"/>
      <c r="HJO3" s="91"/>
      <c r="HJP3" s="91"/>
      <c r="HJQ3" s="90"/>
      <c r="HJR3" s="91"/>
      <c r="HJS3" s="91"/>
      <c r="HJT3" s="91"/>
      <c r="HJU3" s="90"/>
      <c r="HJV3" s="91"/>
      <c r="HJW3" s="91"/>
      <c r="HJX3" s="91"/>
      <c r="HJY3" s="90"/>
      <c r="HJZ3" s="91"/>
      <c r="HKA3" s="91"/>
      <c r="HKB3" s="91"/>
      <c r="HKC3" s="90"/>
      <c r="HKD3" s="91"/>
      <c r="HKE3" s="91"/>
      <c r="HKF3" s="91"/>
      <c r="HKG3" s="90"/>
      <c r="HKH3" s="91"/>
      <c r="HKI3" s="91"/>
      <c r="HKJ3" s="91"/>
      <c r="HKK3" s="90"/>
      <c r="HKL3" s="91"/>
      <c r="HKM3" s="91"/>
      <c r="HKN3" s="91"/>
      <c r="HKO3" s="90"/>
      <c r="HKP3" s="91"/>
      <c r="HKQ3" s="91"/>
      <c r="HKR3" s="91"/>
      <c r="HKS3" s="90"/>
      <c r="HKT3" s="91"/>
      <c r="HKU3" s="91"/>
      <c r="HKV3" s="91"/>
      <c r="HKW3" s="90"/>
      <c r="HKX3" s="91"/>
      <c r="HKY3" s="91"/>
      <c r="HKZ3" s="91"/>
      <c r="HLA3" s="90"/>
      <c r="HLB3" s="91"/>
      <c r="HLC3" s="91"/>
      <c r="HLD3" s="91"/>
      <c r="HLE3" s="90"/>
      <c r="HLF3" s="91"/>
      <c r="HLG3" s="91"/>
      <c r="HLH3" s="91"/>
      <c r="HLI3" s="90"/>
      <c r="HLJ3" s="91"/>
      <c r="HLK3" s="91"/>
      <c r="HLL3" s="91"/>
      <c r="HLM3" s="90"/>
      <c r="HLN3" s="91"/>
      <c r="HLO3" s="91"/>
      <c r="HLP3" s="91"/>
      <c r="HLQ3" s="90"/>
      <c r="HLR3" s="91"/>
      <c r="HLS3" s="91"/>
      <c r="HLT3" s="91"/>
      <c r="HLU3" s="90"/>
      <c r="HLV3" s="91"/>
      <c r="HLW3" s="91"/>
      <c r="HLX3" s="91"/>
      <c r="HLY3" s="90"/>
      <c r="HLZ3" s="91"/>
      <c r="HMA3" s="91"/>
      <c r="HMB3" s="91"/>
      <c r="HMC3" s="90"/>
      <c r="HMD3" s="91"/>
      <c r="HME3" s="91"/>
      <c r="HMF3" s="91"/>
      <c r="HMG3" s="90"/>
      <c r="HMH3" s="91"/>
      <c r="HMI3" s="91"/>
      <c r="HMJ3" s="91"/>
      <c r="HMK3" s="90"/>
      <c r="HML3" s="91"/>
      <c r="HMM3" s="91"/>
      <c r="HMN3" s="91"/>
      <c r="HMO3" s="90"/>
      <c r="HMP3" s="91"/>
      <c r="HMQ3" s="91"/>
      <c r="HMR3" s="91"/>
      <c r="HMS3" s="90"/>
      <c r="HMT3" s="91"/>
      <c r="HMU3" s="91"/>
      <c r="HMV3" s="91"/>
      <c r="HMW3" s="90"/>
      <c r="HMX3" s="91"/>
      <c r="HMY3" s="91"/>
      <c r="HMZ3" s="91"/>
      <c r="HNA3" s="90"/>
      <c r="HNB3" s="91"/>
      <c r="HNC3" s="91"/>
      <c r="HND3" s="91"/>
      <c r="HNE3" s="90"/>
      <c r="HNF3" s="91"/>
      <c r="HNG3" s="91"/>
      <c r="HNH3" s="91"/>
      <c r="HNI3" s="90"/>
      <c r="HNJ3" s="91"/>
      <c r="HNK3" s="91"/>
      <c r="HNL3" s="91"/>
      <c r="HNM3" s="90"/>
      <c r="HNN3" s="91"/>
      <c r="HNO3" s="91"/>
      <c r="HNP3" s="91"/>
      <c r="HNQ3" s="90"/>
      <c r="HNR3" s="91"/>
      <c r="HNS3" s="91"/>
      <c r="HNT3" s="91"/>
      <c r="HNU3" s="90"/>
      <c r="HNV3" s="91"/>
      <c r="HNW3" s="91"/>
      <c r="HNX3" s="91"/>
      <c r="HNY3" s="90"/>
      <c r="HNZ3" s="91"/>
      <c r="HOA3" s="91"/>
      <c r="HOB3" s="91"/>
      <c r="HOC3" s="90"/>
      <c r="HOD3" s="91"/>
      <c r="HOE3" s="91"/>
      <c r="HOF3" s="91"/>
      <c r="HOG3" s="90"/>
      <c r="HOH3" s="91"/>
      <c r="HOI3" s="91"/>
      <c r="HOJ3" s="91"/>
      <c r="HOK3" s="90"/>
      <c r="HOL3" s="91"/>
      <c r="HOM3" s="91"/>
      <c r="HON3" s="91"/>
      <c r="HOO3" s="90"/>
      <c r="HOP3" s="91"/>
      <c r="HOQ3" s="91"/>
      <c r="HOR3" s="91"/>
      <c r="HOS3" s="90"/>
      <c r="HOT3" s="91"/>
      <c r="HOU3" s="91"/>
      <c r="HOV3" s="91"/>
      <c r="HOW3" s="90"/>
      <c r="HOX3" s="91"/>
      <c r="HOY3" s="91"/>
      <c r="HOZ3" s="91"/>
      <c r="HPA3" s="90"/>
      <c r="HPB3" s="91"/>
      <c r="HPC3" s="91"/>
      <c r="HPD3" s="91"/>
      <c r="HPE3" s="90"/>
      <c r="HPF3" s="91"/>
      <c r="HPG3" s="91"/>
      <c r="HPH3" s="91"/>
      <c r="HPI3" s="90"/>
      <c r="HPJ3" s="91"/>
      <c r="HPK3" s="91"/>
      <c r="HPL3" s="91"/>
      <c r="HPM3" s="90"/>
      <c r="HPN3" s="91"/>
      <c r="HPO3" s="91"/>
      <c r="HPP3" s="91"/>
      <c r="HPQ3" s="90"/>
      <c r="HPR3" s="91"/>
      <c r="HPS3" s="91"/>
      <c r="HPT3" s="91"/>
      <c r="HPU3" s="90"/>
      <c r="HPV3" s="91"/>
      <c r="HPW3" s="91"/>
      <c r="HPX3" s="91"/>
      <c r="HPY3" s="90"/>
      <c r="HPZ3" s="91"/>
      <c r="HQA3" s="91"/>
      <c r="HQB3" s="91"/>
      <c r="HQC3" s="90"/>
      <c r="HQD3" s="91"/>
      <c r="HQE3" s="91"/>
      <c r="HQF3" s="91"/>
      <c r="HQG3" s="90"/>
      <c r="HQH3" s="91"/>
      <c r="HQI3" s="91"/>
      <c r="HQJ3" s="91"/>
      <c r="HQK3" s="90"/>
      <c r="HQL3" s="91"/>
      <c r="HQM3" s="91"/>
      <c r="HQN3" s="91"/>
      <c r="HQO3" s="90"/>
      <c r="HQP3" s="91"/>
      <c r="HQQ3" s="91"/>
      <c r="HQR3" s="91"/>
      <c r="HQS3" s="90"/>
      <c r="HQT3" s="91"/>
      <c r="HQU3" s="91"/>
      <c r="HQV3" s="91"/>
      <c r="HQW3" s="90"/>
      <c r="HQX3" s="91"/>
      <c r="HQY3" s="91"/>
      <c r="HQZ3" s="91"/>
      <c r="HRA3" s="90"/>
      <c r="HRB3" s="91"/>
      <c r="HRC3" s="91"/>
      <c r="HRD3" s="91"/>
      <c r="HRE3" s="90"/>
      <c r="HRF3" s="91"/>
      <c r="HRG3" s="91"/>
      <c r="HRH3" s="91"/>
      <c r="HRI3" s="90"/>
      <c r="HRJ3" s="91"/>
      <c r="HRK3" s="91"/>
      <c r="HRL3" s="91"/>
      <c r="HRM3" s="90"/>
      <c r="HRN3" s="91"/>
      <c r="HRO3" s="91"/>
      <c r="HRP3" s="91"/>
      <c r="HRQ3" s="90"/>
      <c r="HRR3" s="91"/>
      <c r="HRS3" s="91"/>
      <c r="HRT3" s="91"/>
      <c r="HRU3" s="90"/>
      <c r="HRV3" s="91"/>
      <c r="HRW3" s="91"/>
      <c r="HRX3" s="91"/>
      <c r="HRY3" s="90"/>
      <c r="HRZ3" s="91"/>
      <c r="HSA3" s="91"/>
      <c r="HSB3" s="91"/>
      <c r="HSC3" s="90"/>
      <c r="HSD3" s="91"/>
      <c r="HSE3" s="91"/>
      <c r="HSF3" s="91"/>
      <c r="HSG3" s="90"/>
      <c r="HSH3" s="91"/>
      <c r="HSI3" s="91"/>
      <c r="HSJ3" s="91"/>
      <c r="HSK3" s="90"/>
      <c r="HSL3" s="91"/>
      <c r="HSM3" s="91"/>
      <c r="HSN3" s="91"/>
      <c r="HSO3" s="90"/>
      <c r="HSP3" s="91"/>
      <c r="HSQ3" s="91"/>
      <c r="HSR3" s="91"/>
      <c r="HSS3" s="90"/>
      <c r="HST3" s="91"/>
      <c r="HSU3" s="91"/>
      <c r="HSV3" s="91"/>
      <c r="HSW3" s="90"/>
      <c r="HSX3" s="91"/>
      <c r="HSY3" s="91"/>
      <c r="HSZ3" s="91"/>
      <c r="HTA3" s="90"/>
      <c r="HTB3" s="91"/>
      <c r="HTC3" s="91"/>
      <c r="HTD3" s="91"/>
      <c r="HTE3" s="90"/>
      <c r="HTF3" s="91"/>
      <c r="HTG3" s="91"/>
      <c r="HTH3" s="91"/>
      <c r="HTI3" s="90"/>
      <c r="HTJ3" s="91"/>
      <c r="HTK3" s="91"/>
      <c r="HTL3" s="91"/>
      <c r="HTM3" s="90"/>
      <c r="HTN3" s="91"/>
      <c r="HTO3" s="91"/>
      <c r="HTP3" s="91"/>
      <c r="HTQ3" s="90"/>
      <c r="HTR3" s="91"/>
      <c r="HTS3" s="91"/>
      <c r="HTT3" s="91"/>
      <c r="HTU3" s="90"/>
      <c r="HTV3" s="91"/>
      <c r="HTW3" s="91"/>
      <c r="HTX3" s="91"/>
      <c r="HTY3" s="90"/>
      <c r="HTZ3" s="91"/>
      <c r="HUA3" s="91"/>
      <c r="HUB3" s="91"/>
      <c r="HUC3" s="90"/>
      <c r="HUD3" s="91"/>
      <c r="HUE3" s="91"/>
      <c r="HUF3" s="91"/>
      <c r="HUG3" s="90"/>
      <c r="HUH3" s="91"/>
      <c r="HUI3" s="91"/>
      <c r="HUJ3" s="91"/>
      <c r="HUK3" s="90"/>
      <c r="HUL3" s="91"/>
      <c r="HUM3" s="91"/>
      <c r="HUN3" s="91"/>
      <c r="HUO3" s="90"/>
      <c r="HUP3" s="91"/>
      <c r="HUQ3" s="91"/>
      <c r="HUR3" s="91"/>
      <c r="HUS3" s="90"/>
      <c r="HUT3" s="91"/>
      <c r="HUU3" s="91"/>
      <c r="HUV3" s="91"/>
      <c r="HUW3" s="90"/>
      <c r="HUX3" s="91"/>
      <c r="HUY3" s="91"/>
      <c r="HUZ3" s="91"/>
      <c r="HVA3" s="90"/>
      <c r="HVB3" s="91"/>
      <c r="HVC3" s="91"/>
      <c r="HVD3" s="91"/>
      <c r="HVE3" s="90"/>
      <c r="HVF3" s="91"/>
      <c r="HVG3" s="91"/>
      <c r="HVH3" s="91"/>
      <c r="HVI3" s="90"/>
      <c r="HVJ3" s="91"/>
      <c r="HVK3" s="91"/>
      <c r="HVL3" s="91"/>
      <c r="HVM3" s="90"/>
      <c r="HVN3" s="91"/>
      <c r="HVO3" s="91"/>
      <c r="HVP3" s="91"/>
      <c r="HVQ3" s="90"/>
      <c r="HVR3" s="91"/>
      <c r="HVS3" s="91"/>
      <c r="HVT3" s="91"/>
      <c r="HVU3" s="90"/>
      <c r="HVV3" s="91"/>
      <c r="HVW3" s="91"/>
      <c r="HVX3" s="91"/>
      <c r="HVY3" s="90"/>
      <c r="HVZ3" s="91"/>
      <c r="HWA3" s="91"/>
      <c r="HWB3" s="91"/>
      <c r="HWC3" s="90"/>
      <c r="HWD3" s="91"/>
      <c r="HWE3" s="91"/>
      <c r="HWF3" s="91"/>
      <c r="HWG3" s="90"/>
      <c r="HWH3" s="91"/>
      <c r="HWI3" s="91"/>
      <c r="HWJ3" s="91"/>
      <c r="HWK3" s="90"/>
      <c r="HWL3" s="91"/>
      <c r="HWM3" s="91"/>
      <c r="HWN3" s="91"/>
      <c r="HWO3" s="90"/>
      <c r="HWP3" s="91"/>
      <c r="HWQ3" s="91"/>
      <c r="HWR3" s="91"/>
      <c r="HWS3" s="90"/>
      <c r="HWT3" s="91"/>
      <c r="HWU3" s="91"/>
      <c r="HWV3" s="91"/>
      <c r="HWW3" s="90"/>
      <c r="HWX3" s="91"/>
      <c r="HWY3" s="91"/>
      <c r="HWZ3" s="91"/>
      <c r="HXA3" s="90"/>
      <c r="HXB3" s="91"/>
      <c r="HXC3" s="91"/>
      <c r="HXD3" s="91"/>
      <c r="HXE3" s="90"/>
      <c r="HXF3" s="91"/>
      <c r="HXG3" s="91"/>
      <c r="HXH3" s="91"/>
      <c r="HXI3" s="90"/>
      <c r="HXJ3" s="91"/>
      <c r="HXK3" s="91"/>
      <c r="HXL3" s="91"/>
      <c r="HXM3" s="90"/>
      <c r="HXN3" s="91"/>
      <c r="HXO3" s="91"/>
      <c r="HXP3" s="91"/>
      <c r="HXQ3" s="90"/>
      <c r="HXR3" s="91"/>
      <c r="HXS3" s="91"/>
      <c r="HXT3" s="91"/>
      <c r="HXU3" s="90"/>
      <c r="HXV3" s="91"/>
      <c r="HXW3" s="91"/>
      <c r="HXX3" s="91"/>
      <c r="HXY3" s="90"/>
      <c r="HXZ3" s="91"/>
      <c r="HYA3" s="91"/>
      <c r="HYB3" s="91"/>
      <c r="HYC3" s="90"/>
      <c r="HYD3" s="91"/>
      <c r="HYE3" s="91"/>
      <c r="HYF3" s="91"/>
      <c r="HYG3" s="90"/>
      <c r="HYH3" s="91"/>
      <c r="HYI3" s="91"/>
      <c r="HYJ3" s="91"/>
      <c r="HYK3" s="90"/>
      <c r="HYL3" s="91"/>
      <c r="HYM3" s="91"/>
      <c r="HYN3" s="91"/>
      <c r="HYO3" s="90"/>
      <c r="HYP3" s="91"/>
      <c r="HYQ3" s="91"/>
      <c r="HYR3" s="91"/>
      <c r="HYS3" s="90"/>
      <c r="HYT3" s="91"/>
      <c r="HYU3" s="91"/>
      <c r="HYV3" s="91"/>
      <c r="HYW3" s="90"/>
      <c r="HYX3" s="91"/>
      <c r="HYY3" s="91"/>
      <c r="HYZ3" s="91"/>
      <c r="HZA3" s="90"/>
      <c r="HZB3" s="91"/>
      <c r="HZC3" s="91"/>
      <c r="HZD3" s="91"/>
      <c r="HZE3" s="90"/>
      <c r="HZF3" s="91"/>
      <c r="HZG3" s="91"/>
      <c r="HZH3" s="91"/>
      <c r="HZI3" s="90"/>
      <c r="HZJ3" s="91"/>
      <c r="HZK3" s="91"/>
      <c r="HZL3" s="91"/>
      <c r="HZM3" s="90"/>
      <c r="HZN3" s="91"/>
      <c r="HZO3" s="91"/>
      <c r="HZP3" s="91"/>
      <c r="HZQ3" s="90"/>
      <c r="HZR3" s="91"/>
      <c r="HZS3" s="91"/>
      <c r="HZT3" s="91"/>
      <c r="HZU3" s="90"/>
      <c r="HZV3" s="91"/>
      <c r="HZW3" s="91"/>
      <c r="HZX3" s="91"/>
      <c r="HZY3" s="90"/>
      <c r="HZZ3" s="91"/>
      <c r="IAA3" s="91"/>
      <c r="IAB3" s="91"/>
      <c r="IAC3" s="90"/>
      <c r="IAD3" s="91"/>
      <c r="IAE3" s="91"/>
      <c r="IAF3" s="91"/>
      <c r="IAG3" s="90"/>
      <c r="IAH3" s="91"/>
      <c r="IAI3" s="91"/>
      <c r="IAJ3" s="91"/>
      <c r="IAK3" s="90"/>
      <c r="IAL3" s="91"/>
      <c r="IAM3" s="91"/>
      <c r="IAN3" s="91"/>
      <c r="IAO3" s="90"/>
      <c r="IAP3" s="91"/>
      <c r="IAQ3" s="91"/>
      <c r="IAR3" s="91"/>
      <c r="IAS3" s="90"/>
      <c r="IAT3" s="91"/>
      <c r="IAU3" s="91"/>
      <c r="IAV3" s="91"/>
      <c r="IAW3" s="90"/>
      <c r="IAX3" s="91"/>
      <c r="IAY3" s="91"/>
      <c r="IAZ3" s="91"/>
      <c r="IBA3" s="90"/>
      <c r="IBB3" s="91"/>
      <c r="IBC3" s="91"/>
      <c r="IBD3" s="91"/>
      <c r="IBE3" s="90"/>
      <c r="IBF3" s="91"/>
      <c r="IBG3" s="91"/>
      <c r="IBH3" s="91"/>
      <c r="IBI3" s="90"/>
      <c r="IBJ3" s="91"/>
      <c r="IBK3" s="91"/>
      <c r="IBL3" s="91"/>
      <c r="IBM3" s="90"/>
      <c r="IBN3" s="91"/>
      <c r="IBO3" s="91"/>
      <c r="IBP3" s="91"/>
      <c r="IBQ3" s="90"/>
      <c r="IBR3" s="91"/>
      <c r="IBS3" s="91"/>
      <c r="IBT3" s="91"/>
      <c r="IBU3" s="90"/>
      <c r="IBV3" s="91"/>
      <c r="IBW3" s="91"/>
      <c r="IBX3" s="91"/>
      <c r="IBY3" s="90"/>
      <c r="IBZ3" s="91"/>
      <c r="ICA3" s="91"/>
      <c r="ICB3" s="91"/>
      <c r="ICC3" s="90"/>
      <c r="ICD3" s="91"/>
      <c r="ICE3" s="91"/>
      <c r="ICF3" s="91"/>
      <c r="ICG3" s="90"/>
      <c r="ICH3" s="91"/>
      <c r="ICI3" s="91"/>
      <c r="ICJ3" s="91"/>
      <c r="ICK3" s="90"/>
      <c r="ICL3" s="91"/>
      <c r="ICM3" s="91"/>
      <c r="ICN3" s="91"/>
      <c r="ICO3" s="90"/>
      <c r="ICP3" s="91"/>
      <c r="ICQ3" s="91"/>
      <c r="ICR3" s="91"/>
      <c r="ICS3" s="90"/>
      <c r="ICT3" s="91"/>
      <c r="ICU3" s="91"/>
      <c r="ICV3" s="91"/>
      <c r="ICW3" s="90"/>
      <c r="ICX3" s="91"/>
      <c r="ICY3" s="91"/>
      <c r="ICZ3" s="91"/>
      <c r="IDA3" s="90"/>
      <c r="IDB3" s="91"/>
      <c r="IDC3" s="91"/>
      <c r="IDD3" s="91"/>
      <c r="IDE3" s="90"/>
      <c r="IDF3" s="91"/>
      <c r="IDG3" s="91"/>
      <c r="IDH3" s="91"/>
      <c r="IDI3" s="90"/>
      <c r="IDJ3" s="91"/>
      <c r="IDK3" s="91"/>
      <c r="IDL3" s="91"/>
      <c r="IDM3" s="90"/>
      <c r="IDN3" s="91"/>
      <c r="IDO3" s="91"/>
      <c r="IDP3" s="91"/>
      <c r="IDQ3" s="90"/>
      <c r="IDR3" s="91"/>
      <c r="IDS3" s="91"/>
      <c r="IDT3" s="91"/>
      <c r="IDU3" s="90"/>
      <c r="IDV3" s="91"/>
      <c r="IDW3" s="91"/>
      <c r="IDX3" s="91"/>
      <c r="IDY3" s="90"/>
      <c r="IDZ3" s="91"/>
      <c r="IEA3" s="91"/>
      <c r="IEB3" s="91"/>
      <c r="IEC3" s="90"/>
      <c r="IED3" s="91"/>
      <c r="IEE3" s="91"/>
      <c r="IEF3" s="91"/>
      <c r="IEG3" s="90"/>
      <c r="IEH3" s="91"/>
      <c r="IEI3" s="91"/>
      <c r="IEJ3" s="91"/>
      <c r="IEK3" s="90"/>
      <c r="IEL3" s="91"/>
      <c r="IEM3" s="91"/>
      <c r="IEN3" s="91"/>
      <c r="IEO3" s="90"/>
      <c r="IEP3" s="91"/>
      <c r="IEQ3" s="91"/>
      <c r="IER3" s="91"/>
      <c r="IES3" s="90"/>
      <c r="IET3" s="91"/>
      <c r="IEU3" s="91"/>
      <c r="IEV3" s="91"/>
      <c r="IEW3" s="90"/>
      <c r="IEX3" s="91"/>
      <c r="IEY3" s="91"/>
      <c r="IEZ3" s="91"/>
      <c r="IFA3" s="90"/>
      <c r="IFB3" s="91"/>
      <c r="IFC3" s="91"/>
      <c r="IFD3" s="91"/>
      <c r="IFE3" s="90"/>
      <c r="IFF3" s="91"/>
      <c r="IFG3" s="91"/>
      <c r="IFH3" s="91"/>
      <c r="IFI3" s="90"/>
      <c r="IFJ3" s="91"/>
      <c r="IFK3" s="91"/>
      <c r="IFL3" s="91"/>
      <c r="IFM3" s="90"/>
      <c r="IFN3" s="91"/>
      <c r="IFO3" s="91"/>
      <c r="IFP3" s="91"/>
      <c r="IFQ3" s="90"/>
      <c r="IFR3" s="91"/>
      <c r="IFS3" s="91"/>
      <c r="IFT3" s="91"/>
      <c r="IFU3" s="90"/>
      <c r="IFV3" s="91"/>
      <c r="IFW3" s="91"/>
      <c r="IFX3" s="91"/>
      <c r="IFY3" s="90"/>
      <c r="IFZ3" s="91"/>
      <c r="IGA3" s="91"/>
      <c r="IGB3" s="91"/>
      <c r="IGC3" s="90"/>
      <c r="IGD3" s="91"/>
      <c r="IGE3" s="91"/>
      <c r="IGF3" s="91"/>
      <c r="IGG3" s="90"/>
      <c r="IGH3" s="91"/>
      <c r="IGI3" s="91"/>
      <c r="IGJ3" s="91"/>
      <c r="IGK3" s="90"/>
      <c r="IGL3" s="91"/>
      <c r="IGM3" s="91"/>
      <c r="IGN3" s="91"/>
      <c r="IGO3" s="90"/>
      <c r="IGP3" s="91"/>
      <c r="IGQ3" s="91"/>
      <c r="IGR3" s="91"/>
      <c r="IGS3" s="90"/>
      <c r="IGT3" s="91"/>
      <c r="IGU3" s="91"/>
      <c r="IGV3" s="91"/>
      <c r="IGW3" s="90"/>
      <c r="IGX3" s="91"/>
      <c r="IGY3" s="91"/>
      <c r="IGZ3" s="91"/>
      <c r="IHA3" s="90"/>
      <c r="IHB3" s="91"/>
      <c r="IHC3" s="91"/>
      <c r="IHD3" s="91"/>
      <c r="IHE3" s="90"/>
      <c r="IHF3" s="91"/>
      <c r="IHG3" s="91"/>
      <c r="IHH3" s="91"/>
      <c r="IHI3" s="90"/>
      <c r="IHJ3" s="91"/>
      <c r="IHK3" s="91"/>
      <c r="IHL3" s="91"/>
      <c r="IHM3" s="90"/>
      <c r="IHN3" s="91"/>
      <c r="IHO3" s="91"/>
      <c r="IHP3" s="91"/>
      <c r="IHQ3" s="90"/>
      <c r="IHR3" s="91"/>
      <c r="IHS3" s="91"/>
      <c r="IHT3" s="91"/>
      <c r="IHU3" s="90"/>
      <c r="IHV3" s="91"/>
      <c r="IHW3" s="91"/>
      <c r="IHX3" s="91"/>
      <c r="IHY3" s="90"/>
      <c r="IHZ3" s="91"/>
      <c r="IIA3" s="91"/>
      <c r="IIB3" s="91"/>
      <c r="IIC3" s="90"/>
      <c r="IID3" s="91"/>
      <c r="IIE3" s="91"/>
      <c r="IIF3" s="91"/>
      <c r="IIG3" s="90"/>
      <c r="IIH3" s="91"/>
      <c r="III3" s="91"/>
      <c r="IIJ3" s="91"/>
      <c r="IIK3" s="90"/>
      <c r="IIL3" s="91"/>
      <c r="IIM3" s="91"/>
      <c r="IIN3" s="91"/>
      <c r="IIO3" s="90"/>
      <c r="IIP3" s="91"/>
      <c r="IIQ3" s="91"/>
      <c r="IIR3" s="91"/>
      <c r="IIS3" s="90"/>
      <c r="IIT3" s="91"/>
      <c r="IIU3" s="91"/>
      <c r="IIV3" s="91"/>
      <c r="IIW3" s="90"/>
      <c r="IIX3" s="91"/>
      <c r="IIY3" s="91"/>
      <c r="IIZ3" s="91"/>
      <c r="IJA3" s="90"/>
      <c r="IJB3" s="91"/>
      <c r="IJC3" s="91"/>
      <c r="IJD3" s="91"/>
      <c r="IJE3" s="90"/>
      <c r="IJF3" s="91"/>
      <c r="IJG3" s="91"/>
      <c r="IJH3" s="91"/>
      <c r="IJI3" s="90"/>
      <c r="IJJ3" s="91"/>
      <c r="IJK3" s="91"/>
      <c r="IJL3" s="91"/>
      <c r="IJM3" s="90"/>
      <c r="IJN3" s="91"/>
      <c r="IJO3" s="91"/>
      <c r="IJP3" s="91"/>
      <c r="IJQ3" s="90"/>
      <c r="IJR3" s="91"/>
      <c r="IJS3" s="91"/>
      <c r="IJT3" s="91"/>
      <c r="IJU3" s="90"/>
      <c r="IJV3" s="91"/>
      <c r="IJW3" s="91"/>
      <c r="IJX3" s="91"/>
      <c r="IJY3" s="90"/>
      <c r="IJZ3" s="91"/>
      <c r="IKA3" s="91"/>
      <c r="IKB3" s="91"/>
      <c r="IKC3" s="90"/>
      <c r="IKD3" s="91"/>
      <c r="IKE3" s="91"/>
      <c r="IKF3" s="91"/>
      <c r="IKG3" s="90"/>
      <c r="IKH3" s="91"/>
      <c r="IKI3" s="91"/>
      <c r="IKJ3" s="91"/>
      <c r="IKK3" s="90"/>
      <c r="IKL3" s="91"/>
      <c r="IKM3" s="91"/>
      <c r="IKN3" s="91"/>
      <c r="IKO3" s="90"/>
      <c r="IKP3" s="91"/>
      <c r="IKQ3" s="91"/>
      <c r="IKR3" s="91"/>
      <c r="IKS3" s="90"/>
      <c r="IKT3" s="91"/>
      <c r="IKU3" s="91"/>
      <c r="IKV3" s="91"/>
      <c r="IKW3" s="90"/>
      <c r="IKX3" s="91"/>
      <c r="IKY3" s="91"/>
      <c r="IKZ3" s="91"/>
      <c r="ILA3" s="90"/>
      <c r="ILB3" s="91"/>
      <c r="ILC3" s="91"/>
      <c r="ILD3" s="91"/>
      <c r="ILE3" s="90"/>
      <c r="ILF3" s="91"/>
      <c r="ILG3" s="91"/>
      <c r="ILH3" s="91"/>
      <c r="ILI3" s="90"/>
      <c r="ILJ3" s="91"/>
      <c r="ILK3" s="91"/>
      <c r="ILL3" s="91"/>
      <c r="ILM3" s="90"/>
      <c r="ILN3" s="91"/>
      <c r="ILO3" s="91"/>
      <c r="ILP3" s="91"/>
      <c r="ILQ3" s="90"/>
      <c r="ILR3" s="91"/>
      <c r="ILS3" s="91"/>
      <c r="ILT3" s="91"/>
      <c r="ILU3" s="90"/>
      <c r="ILV3" s="91"/>
      <c r="ILW3" s="91"/>
      <c r="ILX3" s="91"/>
      <c r="ILY3" s="90"/>
      <c r="ILZ3" s="91"/>
      <c r="IMA3" s="91"/>
      <c r="IMB3" s="91"/>
      <c r="IMC3" s="90"/>
      <c r="IMD3" s="91"/>
      <c r="IME3" s="91"/>
      <c r="IMF3" s="91"/>
      <c r="IMG3" s="90"/>
      <c r="IMH3" s="91"/>
      <c r="IMI3" s="91"/>
      <c r="IMJ3" s="91"/>
      <c r="IMK3" s="90"/>
      <c r="IML3" s="91"/>
      <c r="IMM3" s="91"/>
      <c r="IMN3" s="91"/>
      <c r="IMO3" s="90"/>
      <c r="IMP3" s="91"/>
      <c r="IMQ3" s="91"/>
      <c r="IMR3" s="91"/>
      <c r="IMS3" s="90"/>
      <c r="IMT3" s="91"/>
      <c r="IMU3" s="91"/>
      <c r="IMV3" s="91"/>
      <c r="IMW3" s="90"/>
      <c r="IMX3" s="91"/>
      <c r="IMY3" s="91"/>
      <c r="IMZ3" s="91"/>
      <c r="INA3" s="90"/>
      <c r="INB3" s="91"/>
      <c r="INC3" s="91"/>
      <c r="IND3" s="91"/>
      <c r="INE3" s="90"/>
      <c r="INF3" s="91"/>
      <c r="ING3" s="91"/>
      <c r="INH3" s="91"/>
      <c r="INI3" s="90"/>
      <c r="INJ3" s="91"/>
      <c r="INK3" s="91"/>
      <c r="INL3" s="91"/>
      <c r="INM3" s="90"/>
      <c r="INN3" s="91"/>
      <c r="INO3" s="91"/>
      <c r="INP3" s="91"/>
      <c r="INQ3" s="90"/>
      <c r="INR3" s="91"/>
      <c r="INS3" s="91"/>
      <c r="INT3" s="91"/>
      <c r="INU3" s="90"/>
      <c r="INV3" s="91"/>
      <c r="INW3" s="91"/>
      <c r="INX3" s="91"/>
      <c r="INY3" s="90"/>
      <c r="INZ3" s="91"/>
      <c r="IOA3" s="91"/>
      <c r="IOB3" s="91"/>
      <c r="IOC3" s="90"/>
      <c r="IOD3" s="91"/>
      <c r="IOE3" s="91"/>
      <c r="IOF3" s="91"/>
      <c r="IOG3" s="90"/>
      <c r="IOH3" s="91"/>
      <c r="IOI3" s="91"/>
      <c r="IOJ3" s="91"/>
      <c r="IOK3" s="90"/>
      <c r="IOL3" s="91"/>
      <c r="IOM3" s="91"/>
      <c r="ION3" s="91"/>
      <c r="IOO3" s="90"/>
      <c r="IOP3" s="91"/>
      <c r="IOQ3" s="91"/>
      <c r="IOR3" s="91"/>
      <c r="IOS3" s="90"/>
      <c r="IOT3" s="91"/>
      <c r="IOU3" s="91"/>
      <c r="IOV3" s="91"/>
      <c r="IOW3" s="90"/>
      <c r="IOX3" s="91"/>
      <c r="IOY3" s="91"/>
      <c r="IOZ3" s="91"/>
      <c r="IPA3" s="90"/>
      <c r="IPB3" s="91"/>
      <c r="IPC3" s="91"/>
      <c r="IPD3" s="91"/>
      <c r="IPE3" s="90"/>
      <c r="IPF3" s="91"/>
      <c r="IPG3" s="91"/>
      <c r="IPH3" s="91"/>
      <c r="IPI3" s="90"/>
      <c r="IPJ3" s="91"/>
      <c r="IPK3" s="91"/>
      <c r="IPL3" s="91"/>
      <c r="IPM3" s="90"/>
      <c r="IPN3" s="91"/>
      <c r="IPO3" s="91"/>
      <c r="IPP3" s="91"/>
      <c r="IPQ3" s="90"/>
      <c r="IPR3" s="91"/>
      <c r="IPS3" s="91"/>
      <c r="IPT3" s="91"/>
      <c r="IPU3" s="90"/>
      <c r="IPV3" s="91"/>
      <c r="IPW3" s="91"/>
      <c r="IPX3" s="91"/>
      <c r="IPY3" s="90"/>
      <c r="IPZ3" s="91"/>
      <c r="IQA3" s="91"/>
      <c r="IQB3" s="91"/>
      <c r="IQC3" s="90"/>
      <c r="IQD3" s="91"/>
      <c r="IQE3" s="91"/>
      <c r="IQF3" s="91"/>
      <c r="IQG3" s="90"/>
      <c r="IQH3" s="91"/>
      <c r="IQI3" s="91"/>
      <c r="IQJ3" s="91"/>
      <c r="IQK3" s="90"/>
      <c r="IQL3" s="91"/>
      <c r="IQM3" s="91"/>
      <c r="IQN3" s="91"/>
      <c r="IQO3" s="90"/>
      <c r="IQP3" s="91"/>
      <c r="IQQ3" s="91"/>
      <c r="IQR3" s="91"/>
      <c r="IQS3" s="90"/>
      <c r="IQT3" s="91"/>
      <c r="IQU3" s="91"/>
      <c r="IQV3" s="91"/>
      <c r="IQW3" s="90"/>
      <c r="IQX3" s="91"/>
      <c r="IQY3" s="91"/>
      <c r="IQZ3" s="91"/>
      <c r="IRA3" s="90"/>
      <c r="IRB3" s="91"/>
      <c r="IRC3" s="91"/>
      <c r="IRD3" s="91"/>
      <c r="IRE3" s="90"/>
      <c r="IRF3" s="91"/>
      <c r="IRG3" s="91"/>
      <c r="IRH3" s="91"/>
      <c r="IRI3" s="90"/>
      <c r="IRJ3" s="91"/>
      <c r="IRK3" s="91"/>
      <c r="IRL3" s="91"/>
      <c r="IRM3" s="90"/>
      <c r="IRN3" s="91"/>
      <c r="IRO3" s="91"/>
      <c r="IRP3" s="91"/>
      <c r="IRQ3" s="90"/>
      <c r="IRR3" s="91"/>
      <c r="IRS3" s="91"/>
      <c r="IRT3" s="91"/>
      <c r="IRU3" s="90"/>
      <c r="IRV3" s="91"/>
      <c r="IRW3" s="91"/>
      <c r="IRX3" s="91"/>
      <c r="IRY3" s="90"/>
      <c r="IRZ3" s="91"/>
      <c r="ISA3" s="91"/>
      <c r="ISB3" s="91"/>
      <c r="ISC3" s="90"/>
      <c r="ISD3" s="91"/>
      <c r="ISE3" s="91"/>
      <c r="ISF3" s="91"/>
      <c r="ISG3" s="90"/>
      <c r="ISH3" s="91"/>
      <c r="ISI3" s="91"/>
      <c r="ISJ3" s="91"/>
      <c r="ISK3" s="90"/>
      <c r="ISL3" s="91"/>
      <c r="ISM3" s="91"/>
      <c r="ISN3" s="91"/>
      <c r="ISO3" s="90"/>
      <c r="ISP3" s="91"/>
      <c r="ISQ3" s="91"/>
      <c r="ISR3" s="91"/>
      <c r="ISS3" s="90"/>
      <c r="IST3" s="91"/>
      <c r="ISU3" s="91"/>
      <c r="ISV3" s="91"/>
      <c r="ISW3" s="90"/>
      <c r="ISX3" s="91"/>
      <c r="ISY3" s="91"/>
      <c r="ISZ3" s="91"/>
      <c r="ITA3" s="90"/>
      <c r="ITB3" s="91"/>
      <c r="ITC3" s="91"/>
      <c r="ITD3" s="91"/>
      <c r="ITE3" s="90"/>
      <c r="ITF3" s="91"/>
      <c r="ITG3" s="91"/>
      <c r="ITH3" s="91"/>
      <c r="ITI3" s="90"/>
      <c r="ITJ3" s="91"/>
      <c r="ITK3" s="91"/>
      <c r="ITL3" s="91"/>
      <c r="ITM3" s="90"/>
      <c r="ITN3" s="91"/>
      <c r="ITO3" s="91"/>
      <c r="ITP3" s="91"/>
      <c r="ITQ3" s="90"/>
      <c r="ITR3" s="91"/>
      <c r="ITS3" s="91"/>
      <c r="ITT3" s="91"/>
      <c r="ITU3" s="90"/>
      <c r="ITV3" s="91"/>
      <c r="ITW3" s="91"/>
      <c r="ITX3" s="91"/>
      <c r="ITY3" s="90"/>
      <c r="ITZ3" s="91"/>
      <c r="IUA3" s="91"/>
      <c r="IUB3" s="91"/>
      <c r="IUC3" s="90"/>
      <c r="IUD3" s="91"/>
      <c r="IUE3" s="91"/>
      <c r="IUF3" s="91"/>
      <c r="IUG3" s="90"/>
      <c r="IUH3" s="91"/>
      <c r="IUI3" s="91"/>
      <c r="IUJ3" s="91"/>
      <c r="IUK3" s="90"/>
      <c r="IUL3" s="91"/>
      <c r="IUM3" s="91"/>
      <c r="IUN3" s="91"/>
      <c r="IUO3" s="90"/>
      <c r="IUP3" s="91"/>
      <c r="IUQ3" s="91"/>
      <c r="IUR3" s="91"/>
      <c r="IUS3" s="90"/>
      <c r="IUT3" s="91"/>
      <c r="IUU3" s="91"/>
      <c r="IUV3" s="91"/>
      <c r="IUW3" s="90"/>
      <c r="IUX3" s="91"/>
      <c r="IUY3" s="91"/>
      <c r="IUZ3" s="91"/>
      <c r="IVA3" s="90"/>
      <c r="IVB3" s="91"/>
      <c r="IVC3" s="91"/>
      <c r="IVD3" s="91"/>
      <c r="IVE3" s="90"/>
      <c r="IVF3" s="91"/>
      <c r="IVG3" s="91"/>
      <c r="IVH3" s="91"/>
      <c r="IVI3" s="90"/>
      <c r="IVJ3" s="91"/>
      <c r="IVK3" s="91"/>
      <c r="IVL3" s="91"/>
      <c r="IVM3" s="90"/>
      <c r="IVN3" s="91"/>
      <c r="IVO3" s="91"/>
      <c r="IVP3" s="91"/>
      <c r="IVQ3" s="90"/>
      <c r="IVR3" s="91"/>
      <c r="IVS3" s="91"/>
      <c r="IVT3" s="91"/>
      <c r="IVU3" s="90"/>
      <c r="IVV3" s="91"/>
      <c r="IVW3" s="91"/>
      <c r="IVX3" s="91"/>
      <c r="IVY3" s="90"/>
      <c r="IVZ3" s="91"/>
      <c r="IWA3" s="91"/>
      <c r="IWB3" s="91"/>
      <c r="IWC3" s="90"/>
      <c r="IWD3" s="91"/>
      <c r="IWE3" s="91"/>
      <c r="IWF3" s="91"/>
      <c r="IWG3" s="90"/>
      <c r="IWH3" s="91"/>
      <c r="IWI3" s="91"/>
      <c r="IWJ3" s="91"/>
      <c r="IWK3" s="90"/>
      <c r="IWL3" s="91"/>
      <c r="IWM3" s="91"/>
      <c r="IWN3" s="91"/>
      <c r="IWO3" s="90"/>
      <c r="IWP3" s="91"/>
      <c r="IWQ3" s="91"/>
      <c r="IWR3" s="91"/>
      <c r="IWS3" s="90"/>
      <c r="IWT3" s="91"/>
      <c r="IWU3" s="91"/>
      <c r="IWV3" s="91"/>
      <c r="IWW3" s="90"/>
      <c r="IWX3" s="91"/>
      <c r="IWY3" s="91"/>
      <c r="IWZ3" s="91"/>
      <c r="IXA3" s="90"/>
      <c r="IXB3" s="91"/>
      <c r="IXC3" s="91"/>
      <c r="IXD3" s="91"/>
      <c r="IXE3" s="90"/>
      <c r="IXF3" s="91"/>
      <c r="IXG3" s="91"/>
      <c r="IXH3" s="91"/>
      <c r="IXI3" s="90"/>
      <c r="IXJ3" s="91"/>
      <c r="IXK3" s="91"/>
      <c r="IXL3" s="91"/>
      <c r="IXM3" s="90"/>
      <c r="IXN3" s="91"/>
      <c r="IXO3" s="91"/>
      <c r="IXP3" s="91"/>
      <c r="IXQ3" s="90"/>
      <c r="IXR3" s="91"/>
      <c r="IXS3" s="91"/>
      <c r="IXT3" s="91"/>
      <c r="IXU3" s="90"/>
      <c r="IXV3" s="91"/>
      <c r="IXW3" s="91"/>
      <c r="IXX3" s="91"/>
      <c r="IXY3" s="90"/>
      <c r="IXZ3" s="91"/>
      <c r="IYA3" s="91"/>
      <c r="IYB3" s="91"/>
      <c r="IYC3" s="90"/>
      <c r="IYD3" s="91"/>
      <c r="IYE3" s="91"/>
      <c r="IYF3" s="91"/>
      <c r="IYG3" s="90"/>
      <c r="IYH3" s="91"/>
      <c r="IYI3" s="91"/>
      <c r="IYJ3" s="91"/>
      <c r="IYK3" s="90"/>
      <c r="IYL3" s="91"/>
      <c r="IYM3" s="91"/>
      <c r="IYN3" s="91"/>
      <c r="IYO3" s="90"/>
      <c r="IYP3" s="91"/>
      <c r="IYQ3" s="91"/>
      <c r="IYR3" s="91"/>
      <c r="IYS3" s="90"/>
      <c r="IYT3" s="91"/>
      <c r="IYU3" s="91"/>
      <c r="IYV3" s="91"/>
      <c r="IYW3" s="90"/>
      <c r="IYX3" s="91"/>
      <c r="IYY3" s="91"/>
      <c r="IYZ3" s="91"/>
      <c r="IZA3" s="90"/>
      <c r="IZB3" s="91"/>
      <c r="IZC3" s="91"/>
      <c r="IZD3" s="91"/>
      <c r="IZE3" s="90"/>
      <c r="IZF3" s="91"/>
      <c r="IZG3" s="91"/>
      <c r="IZH3" s="91"/>
      <c r="IZI3" s="90"/>
      <c r="IZJ3" s="91"/>
      <c r="IZK3" s="91"/>
      <c r="IZL3" s="91"/>
      <c r="IZM3" s="90"/>
      <c r="IZN3" s="91"/>
      <c r="IZO3" s="91"/>
      <c r="IZP3" s="91"/>
      <c r="IZQ3" s="90"/>
      <c r="IZR3" s="91"/>
      <c r="IZS3" s="91"/>
      <c r="IZT3" s="91"/>
      <c r="IZU3" s="90"/>
      <c r="IZV3" s="91"/>
      <c r="IZW3" s="91"/>
      <c r="IZX3" s="91"/>
      <c r="IZY3" s="90"/>
      <c r="IZZ3" s="91"/>
      <c r="JAA3" s="91"/>
      <c r="JAB3" s="91"/>
      <c r="JAC3" s="90"/>
      <c r="JAD3" s="91"/>
      <c r="JAE3" s="91"/>
      <c r="JAF3" s="91"/>
      <c r="JAG3" s="90"/>
      <c r="JAH3" s="91"/>
      <c r="JAI3" s="91"/>
      <c r="JAJ3" s="91"/>
      <c r="JAK3" s="90"/>
      <c r="JAL3" s="91"/>
      <c r="JAM3" s="91"/>
      <c r="JAN3" s="91"/>
      <c r="JAO3" s="90"/>
      <c r="JAP3" s="91"/>
      <c r="JAQ3" s="91"/>
      <c r="JAR3" s="91"/>
      <c r="JAS3" s="90"/>
      <c r="JAT3" s="91"/>
      <c r="JAU3" s="91"/>
      <c r="JAV3" s="91"/>
      <c r="JAW3" s="90"/>
      <c r="JAX3" s="91"/>
      <c r="JAY3" s="91"/>
      <c r="JAZ3" s="91"/>
      <c r="JBA3" s="90"/>
      <c r="JBB3" s="91"/>
      <c r="JBC3" s="91"/>
      <c r="JBD3" s="91"/>
      <c r="JBE3" s="90"/>
      <c r="JBF3" s="91"/>
      <c r="JBG3" s="91"/>
      <c r="JBH3" s="91"/>
      <c r="JBI3" s="90"/>
      <c r="JBJ3" s="91"/>
      <c r="JBK3" s="91"/>
      <c r="JBL3" s="91"/>
      <c r="JBM3" s="90"/>
      <c r="JBN3" s="91"/>
      <c r="JBO3" s="91"/>
      <c r="JBP3" s="91"/>
      <c r="JBQ3" s="90"/>
      <c r="JBR3" s="91"/>
      <c r="JBS3" s="91"/>
      <c r="JBT3" s="91"/>
      <c r="JBU3" s="90"/>
      <c r="JBV3" s="91"/>
      <c r="JBW3" s="91"/>
      <c r="JBX3" s="91"/>
      <c r="JBY3" s="90"/>
      <c r="JBZ3" s="91"/>
      <c r="JCA3" s="91"/>
      <c r="JCB3" s="91"/>
      <c r="JCC3" s="90"/>
      <c r="JCD3" s="91"/>
      <c r="JCE3" s="91"/>
      <c r="JCF3" s="91"/>
      <c r="JCG3" s="90"/>
      <c r="JCH3" s="91"/>
      <c r="JCI3" s="91"/>
      <c r="JCJ3" s="91"/>
      <c r="JCK3" s="90"/>
      <c r="JCL3" s="91"/>
      <c r="JCM3" s="91"/>
      <c r="JCN3" s="91"/>
      <c r="JCO3" s="90"/>
      <c r="JCP3" s="91"/>
      <c r="JCQ3" s="91"/>
      <c r="JCR3" s="91"/>
      <c r="JCS3" s="90"/>
      <c r="JCT3" s="91"/>
      <c r="JCU3" s="91"/>
      <c r="JCV3" s="91"/>
      <c r="JCW3" s="90"/>
      <c r="JCX3" s="91"/>
      <c r="JCY3" s="91"/>
      <c r="JCZ3" s="91"/>
      <c r="JDA3" s="90"/>
      <c r="JDB3" s="91"/>
      <c r="JDC3" s="91"/>
      <c r="JDD3" s="91"/>
      <c r="JDE3" s="90"/>
      <c r="JDF3" s="91"/>
      <c r="JDG3" s="91"/>
      <c r="JDH3" s="91"/>
      <c r="JDI3" s="90"/>
      <c r="JDJ3" s="91"/>
      <c r="JDK3" s="91"/>
      <c r="JDL3" s="91"/>
      <c r="JDM3" s="90"/>
      <c r="JDN3" s="91"/>
      <c r="JDO3" s="91"/>
      <c r="JDP3" s="91"/>
      <c r="JDQ3" s="90"/>
      <c r="JDR3" s="91"/>
      <c r="JDS3" s="91"/>
      <c r="JDT3" s="91"/>
      <c r="JDU3" s="90"/>
      <c r="JDV3" s="91"/>
      <c r="JDW3" s="91"/>
      <c r="JDX3" s="91"/>
      <c r="JDY3" s="90"/>
      <c r="JDZ3" s="91"/>
      <c r="JEA3" s="91"/>
      <c r="JEB3" s="91"/>
      <c r="JEC3" s="90"/>
      <c r="JED3" s="91"/>
      <c r="JEE3" s="91"/>
      <c r="JEF3" s="91"/>
      <c r="JEG3" s="90"/>
      <c r="JEH3" s="91"/>
      <c r="JEI3" s="91"/>
      <c r="JEJ3" s="91"/>
      <c r="JEK3" s="90"/>
      <c r="JEL3" s="91"/>
      <c r="JEM3" s="91"/>
      <c r="JEN3" s="91"/>
      <c r="JEO3" s="90"/>
      <c r="JEP3" s="91"/>
      <c r="JEQ3" s="91"/>
      <c r="JER3" s="91"/>
      <c r="JES3" s="90"/>
      <c r="JET3" s="91"/>
      <c r="JEU3" s="91"/>
      <c r="JEV3" s="91"/>
      <c r="JEW3" s="90"/>
      <c r="JEX3" s="91"/>
      <c r="JEY3" s="91"/>
      <c r="JEZ3" s="91"/>
      <c r="JFA3" s="90"/>
      <c r="JFB3" s="91"/>
      <c r="JFC3" s="91"/>
      <c r="JFD3" s="91"/>
      <c r="JFE3" s="90"/>
      <c r="JFF3" s="91"/>
      <c r="JFG3" s="91"/>
      <c r="JFH3" s="91"/>
      <c r="JFI3" s="90"/>
      <c r="JFJ3" s="91"/>
      <c r="JFK3" s="91"/>
      <c r="JFL3" s="91"/>
      <c r="JFM3" s="90"/>
      <c r="JFN3" s="91"/>
      <c r="JFO3" s="91"/>
      <c r="JFP3" s="91"/>
      <c r="JFQ3" s="90"/>
      <c r="JFR3" s="91"/>
      <c r="JFS3" s="91"/>
      <c r="JFT3" s="91"/>
      <c r="JFU3" s="90"/>
      <c r="JFV3" s="91"/>
      <c r="JFW3" s="91"/>
      <c r="JFX3" s="91"/>
      <c r="JFY3" s="90"/>
      <c r="JFZ3" s="91"/>
      <c r="JGA3" s="91"/>
      <c r="JGB3" s="91"/>
      <c r="JGC3" s="90"/>
      <c r="JGD3" s="91"/>
      <c r="JGE3" s="91"/>
      <c r="JGF3" s="91"/>
      <c r="JGG3" s="90"/>
      <c r="JGH3" s="91"/>
      <c r="JGI3" s="91"/>
      <c r="JGJ3" s="91"/>
      <c r="JGK3" s="90"/>
      <c r="JGL3" s="91"/>
      <c r="JGM3" s="91"/>
      <c r="JGN3" s="91"/>
      <c r="JGO3" s="90"/>
      <c r="JGP3" s="91"/>
      <c r="JGQ3" s="91"/>
      <c r="JGR3" s="91"/>
      <c r="JGS3" s="90"/>
      <c r="JGT3" s="91"/>
      <c r="JGU3" s="91"/>
      <c r="JGV3" s="91"/>
      <c r="JGW3" s="90"/>
      <c r="JGX3" s="91"/>
      <c r="JGY3" s="91"/>
      <c r="JGZ3" s="91"/>
      <c r="JHA3" s="90"/>
      <c r="JHB3" s="91"/>
      <c r="JHC3" s="91"/>
      <c r="JHD3" s="91"/>
      <c r="JHE3" s="90"/>
      <c r="JHF3" s="91"/>
      <c r="JHG3" s="91"/>
      <c r="JHH3" s="91"/>
      <c r="JHI3" s="90"/>
      <c r="JHJ3" s="91"/>
      <c r="JHK3" s="91"/>
      <c r="JHL3" s="91"/>
      <c r="JHM3" s="90"/>
      <c r="JHN3" s="91"/>
      <c r="JHO3" s="91"/>
      <c r="JHP3" s="91"/>
      <c r="JHQ3" s="90"/>
      <c r="JHR3" s="91"/>
      <c r="JHS3" s="91"/>
      <c r="JHT3" s="91"/>
      <c r="JHU3" s="90"/>
      <c r="JHV3" s="91"/>
      <c r="JHW3" s="91"/>
      <c r="JHX3" s="91"/>
      <c r="JHY3" s="90"/>
      <c r="JHZ3" s="91"/>
      <c r="JIA3" s="91"/>
      <c r="JIB3" s="91"/>
      <c r="JIC3" s="90"/>
      <c r="JID3" s="91"/>
      <c r="JIE3" s="91"/>
      <c r="JIF3" s="91"/>
      <c r="JIG3" s="90"/>
      <c r="JIH3" s="91"/>
      <c r="JII3" s="91"/>
      <c r="JIJ3" s="91"/>
      <c r="JIK3" s="90"/>
      <c r="JIL3" s="91"/>
      <c r="JIM3" s="91"/>
      <c r="JIN3" s="91"/>
      <c r="JIO3" s="90"/>
      <c r="JIP3" s="91"/>
      <c r="JIQ3" s="91"/>
      <c r="JIR3" s="91"/>
      <c r="JIS3" s="90"/>
      <c r="JIT3" s="91"/>
      <c r="JIU3" s="91"/>
      <c r="JIV3" s="91"/>
      <c r="JIW3" s="90"/>
      <c r="JIX3" s="91"/>
      <c r="JIY3" s="91"/>
      <c r="JIZ3" s="91"/>
      <c r="JJA3" s="90"/>
      <c r="JJB3" s="91"/>
      <c r="JJC3" s="91"/>
      <c r="JJD3" s="91"/>
      <c r="JJE3" s="90"/>
      <c r="JJF3" s="91"/>
      <c r="JJG3" s="91"/>
      <c r="JJH3" s="91"/>
      <c r="JJI3" s="90"/>
      <c r="JJJ3" s="91"/>
      <c r="JJK3" s="91"/>
      <c r="JJL3" s="91"/>
      <c r="JJM3" s="90"/>
      <c r="JJN3" s="91"/>
      <c r="JJO3" s="91"/>
      <c r="JJP3" s="91"/>
      <c r="JJQ3" s="90"/>
      <c r="JJR3" s="91"/>
      <c r="JJS3" s="91"/>
      <c r="JJT3" s="91"/>
      <c r="JJU3" s="90"/>
      <c r="JJV3" s="91"/>
      <c r="JJW3" s="91"/>
      <c r="JJX3" s="91"/>
      <c r="JJY3" s="90"/>
      <c r="JJZ3" s="91"/>
      <c r="JKA3" s="91"/>
      <c r="JKB3" s="91"/>
      <c r="JKC3" s="90"/>
      <c r="JKD3" s="91"/>
      <c r="JKE3" s="91"/>
      <c r="JKF3" s="91"/>
      <c r="JKG3" s="90"/>
      <c r="JKH3" s="91"/>
      <c r="JKI3" s="91"/>
      <c r="JKJ3" s="91"/>
      <c r="JKK3" s="90"/>
      <c r="JKL3" s="91"/>
      <c r="JKM3" s="91"/>
      <c r="JKN3" s="91"/>
      <c r="JKO3" s="90"/>
      <c r="JKP3" s="91"/>
      <c r="JKQ3" s="91"/>
      <c r="JKR3" s="91"/>
      <c r="JKS3" s="90"/>
      <c r="JKT3" s="91"/>
      <c r="JKU3" s="91"/>
      <c r="JKV3" s="91"/>
      <c r="JKW3" s="90"/>
      <c r="JKX3" s="91"/>
      <c r="JKY3" s="91"/>
      <c r="JKZ3" s="91"/>
      <c r="JLA3" s="90"/>
      <c r="JLB3" s="91"/>
      <c r="JLC3" s="91"/>
      <c r="JLD3" s="91"/>
      <c r="JLE3" s="90"/>
      <c r="JLF3" s="91"/>
      <c r="JLG3" s="91"/>
      <c r="JLH3" s="91"/>
      <c r="JLI3" s="90"/>
      <c r="JLJ3" s="91"/>
      <c r="JLK3" s="91"/>
      <c r="JLL3" s="91"/>
      <c r="JLM3" s="90"/>
      <c r="JLN3" s="91"/>
      <c r="JLO3" s="91"/>
      <c r="JLP3" s="91"/>
      <c r="JLQ3" s="90"/>
      <c r="JLR3" s="91"/>
      <c r="JLS3" s="91"/>
      <c r="JLT3" s="91"/>
      <c r="JLU3" s="90"/>
      <c r="JLV3" s="91"/>
      <c r="JLW3" s="91"/>
      <c r="JLX3" s="91"/>
      <c r="JLY3" s="90"/>
      <c r="JLZ3" s="91"/>
      <c r="JMA3" s="91"/>
      <c r="JMB3" s="91"/>
      <c r="JMC3" s="90"/>
      <c r="JMD3" s="91"/>
      <c r="JME3" s="91"/>
      <c r="JMF3" s="91"/>
      <c r="JMG3" s="90"/>
      <c r="JMH3" s="91"/>
      <c r="JMI3" s="91"/>
      <c r="JMJ3" s="91"/>
      <c r="JMK3" s="90"/>
      <c r="JML3" s="91"/>
      <c r="JMM3" s="91"/>
      <c r="JMN3" s="91"/>
      <c r="JMO3" s="90"/>
      <c r="JMP3" s="91"/>
      <c r="JMQ3" s="91"/>
      <c r="JMR3" s="91"/>
      <c r="JMS3" s="90"/>
      <c r="JMT3" s="91"/>
      <c r="JMU3" s="91"/>
      <c r="JMV3" s="91"/>
      <c r="JMW3" s="90"/>
      <c r="JMX3" s="91"/>
      <c r="JMY3" s="91"/>
      <c r="JMZ3" s="91"/>
      <c r="JNA3" s="90"/>
      <c r="JNB3" s="91"/>
      <c r="JNC3" s="91"/>
      <c r="JND3" s="91"/>
      <c r="JNE3" s="90"/>
      <c r="JNF3" s="91"/>
      <c r="JNG3" s="91"/>
      <c r="JNH3" s="91"/>
      <c r="JNI3" s="90"/>
      <c r="JNJ3" s="91"/>
      <c r="JNK3" s="91"/>
      <c r="JNL3" s="91"/>
      <c r="JNM3" s="90"/>
      <c r="JNN3" s="91"/>
      <c r="JNO3" s="91"/>
      <c r="JNP3" s="91"/>
      <c r="JNQ3" s="90"/>
      <c r="JNR3" s="91"/>
      <c r="JNS3" s="91"/>
      <c r="JNT3" s="91"/>
      <c r="JNU3" s="90"/>
      <c r="JNV3" s="91"/>
      <c r="JNW3" s="91"/>
      <c r="JNX3" s="91"/>
      <c r="JNY3" s="90"/>
      <c r="JNZ3" s="91"/>
      <c r="JOA3" s="91"/>
      <c r="JOB3" s="91"/>
      <c r="JOC3" s="90"/>
      <c r="JOD3" s="91"/>
      <c r="JOE3" s="91"/>
      <c r="JOF3" s="91"/>
      <c r="JOG3" s="90"/>
      <c r="JOH3" s="91"/>
      <c r="JOI3" s="91"/>
      <c r="JOJ3" s="91"/>
      <c r="JOK3" s="90"/>
      <c r="JOL3" s="91"/>
      <c r="JOM3" s="91"/>
      <c r="JON3" s="91"/>
      <c r="JOO3" s="90"/>
      <c r="JOP3" s="91"/>
      <c r="JOQ3" s="91"/>
      <c r="JOR3" s="91"/>
      <c r="JOS3" s="90"/>
      <c r="JOT3" s="91"/>
      <c r="JOU3" s="91"/>
      <c r="JOV3" s="91"/>
      <c r="JOW3" s="90"/>
      <c r="JOX3" s="91"/>
      <c r="JOY3" s="91"/>
      <c r="JOZ3" s="91"/>
      <c r="JPA3" s="90"/>
      <c r="JPB3" s="91"/>
      <c r="JPC3" s="91"/>
      <c r="JPD3" s="91"/>
      <c r="JPE3" s="90"/>
      <c r="JPF3" s="91"/>
      <c r="JPG3" s="91"/>
      <c r="JPH3" s="91"/>
      <c r="JPI3" s="90"/>
      <c r="JPJ3" s="91"/>
      <c r="JPK3" s="91"/>
      <c r="JPL3" s="91"/>
      <c r="JPM3" s="90"/>
      <c r="JPN3" s="91"/>
      <c r="JPO3" s="91"/>
      <c r="JPP3" s="91"/>
      <c r="JPQ3" s="90"/>
      <c r="JPR3" s="91"/>
      <c r="JPS3" s="91"/>
      <c r="JPT3" s="91"/>
      <c r="JPU3" s="90"/>
      <c r="JPV3" s="91"/>
      <c r="JPW3" s="91"/>
      <c r="JPX3" s="91"/>
      <c r="JPY3" s="90"/>
      <c r="JPZ3" s="91"/>
      <c r="JQA3" s="91"/>
      <c r="JQB3" s="91"/>
      <c r="JQC3" s="90"/>
      <c r="JQD3" s="91"/>
      <c r="JQE3" s="91"/>
      <c r="JQF3" s="91"/>
      <c r="JQG3" s="90"/>
      <c r="JQH3" s="91"/>
      <c r="JQI3" s="91"/>
      <c r="JQJ3" s="91"/>
      <c r="JQK3" s="90"/>
      <c r="JQL3" s="91"/>
      <c r="JQM3" s="91"/>
      <c r="JQN3" s="91"/>
      <c r="JQO3" s="90"/>
      <c r="JQP3" s="91"/>
      <c r="JQQ3" s="91"/>
      <c r="JQR3" s="91"/>
      <c r="JQS3" s="90"/>
      <c r="JQT3" s="91"/>
      <c r="JQU3" s="91"/>
      <c r="JQV3" s="91"/>
      <c r="JQW3" s="90"/>
      <c r="JQX3" s="91"/>
      <c r="JQY3" s="91"/>
      <c r="JQZ3" s="91"/>
      <c r="JRA3" s="90"/>
      <c r="JRB3" s="91"/>
      <c r="JRC3" s="91"/>
      <c r="JRD3" s="91"/>
      <c r="JRE3" s="90"/>
      <c r="JRF3" s="91"/>
      <c r="JRG3" s="91"/>
      <c r="JRH3" s="91"/>
      <c r="JRI3" s="90"/>
      <c r="JRJ3" s="91"/>
      <c r="JRK3" s="91"/>
      <c r="JRL3" s="91"/>
      <c r="JRM3" s="90"/>
      <c r="JRN3" s="91"/>
      <c r="JRO3" s="91"/>
      <c r="JRP3" s="91"/>
      <c r="JRQ3" s="90"/>
      <c r="JRR3" s="91"/>
      <c r="JRS3" s="91"/>
      <c r="JRT3" s="91"/>
      <c r="JRU3" s="90"/>
      <c r="JRV3" s="91"/>
      <c r="JRW3" s="91"/>
      <c r="JRX3" s="91"/>
      <c r="JRY3" s="90"/>
      <c r="JRZ3" s="91"/>
      <c r="JSA3" s="91"/>
      <c r="JSB3" s="91"/>
      <c r="JSC3" s="90"/>
      <c r="JSD3" s="91"/>
      <c r="JSE3" s="91"/>
      <c r="JSF3" s="91"/>
      <c r="JSG3" s="90"/>
      <c r="JSH3" s="91"/>
      <c r="JSI3" s="91"/>
      <c r="JSJ3" s="91"/>
      <c r="JSK3" s="90"/>
      <c r="JSL3" s="91"/>
      <c r="JSM3" s="91"/>
      <c r="JSN3" s="91"/>
      <c r="JSO3" s="90"/>
      <c r="JSP3" s="91"/>
      <c r="JSQ3" s="91"/>
      <c r="JSR3" s="91"/>
      <c r="JSS3" s="90"/>
      <c r="JST3" s="91"/>
      <c r="JSU3" s="91"/>
      <c r="JSV3" s="91"/>
      <c r="JSW3" s="90"/>
      <c r="JSX3" s="91"/>
      <c r="JSY3" s="91"/>
      <c r="JSZ3" s="91"/>
      <c r="JTA3" s="90"/>
      <c r="JTB3" s="91"/>
      <c r="JTC3" s="91"/>
      <c r="JTD3" s="91"/>
      <c r="JTE3" s="90"/>
      <c r="JTF3" s="91"/>
      <c r="JTG3" s="91"/>
      <c r="JTH3" s="91"/>
      <c r="JTI3" s="90"/>
      <c r="JTJ3" s="91"/>
      <c r="JTK3" s="91"/>
      <c r="JTL3" s="91"/>
      <c r="JTM3" s="90"/>
      <c r="JTN3" s="91"/>
      <c r="JTO3" s="91"/>
      <c r="JTP3" s="91"/>
      <c r="JTQ3" s="90"/>
      <c r="JTR3" s="91"/>
      <c r="JTS3" s="91"/>
      <c r="JTT3" s="91"/>
      <c r="JTU3" s="90"/>
      <c r="JTV3" s="91"/>
      <c r="JTW3" s="91"/>
      <c r="JTX3" s="91"/>
      <c r="JTY3" s="90"/>
      <c r="JTZ3" s="91"/>
      <c r="JUA3" s="91"/>
      <c r="JUB3" s="91"/>
      <c r="JUC3" s="90"/>
      <c r="JUD3" s="91"/>
      <c r="JUE3" s="91"/>
      <c r="JUF3" s="91"/>
      <c r="JUG3" s="90"/>
      <c r="JUH3" s="91"/>
      <c r="JUI3" s="91"/>
      <c r="JUJ3" s="91"/>
      <c r="JUK3" s="90"/>
      <c r="JUL3" s="91"/>
      <c r="JUM3" s="91"/>
      <c r="JUN3" s="91"/>
      <c r="JUO3" s="90"/>
      <c r="JUP3" s="91"/>
      <c r="JUQ3" s="91"/>
      <c r="JUR3" s="91"/>
      <c r="JUS3" s="90"/>
      <c r="JUT3" s="91"/>
      <c r="JUU3" s="91"/>
      <c r="JUV3" s="91"/>
      <c r="JUW3" s="90"/>
      <c r="JUX3" s="91"/>
      <c r="JUY3" s="91"/>
      <c r="JUZ3" s="91"/>
      <c r="JVA3" s="90"/>
      <c r="JVB3" s="91"/>
      <c r="JVC3" s="91"/>
      <c r="JVD3" s="91"/>
      <c r="JVE3" s="90"/>
      <c r="JVF3" s="91"/>
      <c r="JVG3" s="91"/>
      <c r="JVH3" s="91"/>
      <c r="JVI3" s="90"/>
      <c r="JVJ3" s="91"/>
      <c r="JVK3" s="91"/>
      <c r="JVL3" s="91"/>
      <c r="JVM3" s="90"/>
      <c r="JVN3" s="91"/>
      <c r="JVO3" s="91"/>
      <c r="JVP3" s="91"/>
      <c r="JVQ3" s="90"/>
      <c r="JVR3" s="91"/>
      <c r="JVS3" s="91"/>
      <c r="JVT3" s="91"/>
      <c r="JVU3" s="90"/>
      <c r="JVV3" s="91"/>
      <c r="JVW3" s="91"/>
      <c r="JVX3" s="91"/>
      <c r="JVY3" s="90"/>
      <c r="JVZ3" s="91"/>
      <c r="JWA3" s="91"/>
      <c r="JWB3" s="91"/>
      <c r="JWC3" s="90"/>
      <c r="JWD3" s="91"/>
      <c r="JWE3" s="91"/>
      <c r="JWF3" s="91"/>
      <c r="JWG3" s="90"/>
      <c r="JWH3" s="91"/>
      <c r="JWI3" s="91"/>
      <c r="JWJ3" s="91"/>
      <c r="JWK3" s="90"/>
      <c r="JWL3" s="91"/>
      <c r="JWM3" s="91"/>
      <c r="JWN3" s="91"/>
      <c r="JWO3" s="90"/>
      <c r="JWP3" s="91"/>
      <c r="JWQ3" s="91"/>
      <c r="JWR3" s="91"/>
      <c r="JWS3" s="90"/>
      <c r="JWT3" s="91"/>
      <c r="JWU3" s="91"/>
      <c r="JWV3" s="91"/>
      <c r="JWW3" s="90"/>
      <c r="JWX3" s="91"/>
      <c r="JWY3" s="91"/>
      <c r="JWZ3" s="91"/>
      <c r="JXA3" s="90"/>
      <c r="JXB3" s="91"/>
      <c r="JXC3" s="91"/>
      <c r="JXD3" s="91"/>
      <c r="JXE3" s="90"/>
      <c r="JXF3" s="91"/>
      <c r="JXG3" s="91"/>
      <c r="JXH3" s="91"/>
      <c r="JXI3" s="90"/>
      <c r="JXJ3" s="91"/>
      <c r="JXK3" s="91"/>
      <c r="JXL3" s="91"/>
      <c r="JXM3" s="90"/>
      <c r="JXN3" s="91"/>
      <c r="JXO3" s="91"/>
      <c r="JXP3" s="91"/>
      <c r="JXQ3" s="90"/>
      <c r="JXR3" s="91"/>
      <c r="JXS3" s="91"/>
      <c r="JXT3" s="91"/>
      <c r="JXU3" s="90"/>
      <c r="JXV3" s="91"/>
      <c r="JXW3" s="91"/>
      <c r="JXX3" s="91"/>
      <c r="JXY3" s="90"/>
      <c r="JXZ3" s="91"/>
      <c r="JYA3" s="91"/>
      <c r="JYB3" s="91"/>
      <c r="JYC3" s="90"/>
      <c r="JYD3" s="91"/>
      <c r="JYE3" s="91"/>
      <c r="JYF3" s="91"/>
      <c r="JYG3" s="90"/>
      <c r="JYH3" s="91"/>
      <c r="JYI3" s="91"/>
      <c r="JYJ3" s="91"/>
      <c r="JYK3" s="90"/>
      <c r="JYL3" s="91"/>
      <c r="JYM3" s="91"/>
      <c r="JYN3" s="91"/>
      <c r="JYO3" s="90"/>
      <c r="JYP3" s="91"/>
      <c r="JYQ3" s="91"/>
      <c r="JYR3" s="91"/>
      <c r="JYS3" s="90"/>
      <c r="JYT3" s="91"/>
      <c r="JYU3" s="91"/>
      <c r="JYV3" s="91"/>
      <c r="JYW3" s="90"/>
      <c r="JYX3" s="91"/>
      <c r="JYY3" s="91"/>
      <c r="JYZ3" s="91"/>
      <c r="JZA3" s="90"/>
      <c r="JZB3" s="91"/>
      <c r="JZC3" s="91"/>
      <c r="JZD3" s="91"/>
      <c r="JZE3" s="90"/>
      <c r="JZF3" s="91"/>
      <c r="JZG3" s="91"/>
      <c r="JZH3" s="91"/>
      <c r="JZI3" s="90"/>
      <c r="JZJ3" s="91"/>
      <c r="JZK3" s="91"/>
      <c r="JZL3" s="91"/>
      <c r="JZM3" s="90"/>
      <c r="JZN3" s="91"/>
      <c r="JZO3" s="91"/>
      <c r="JZP3" s="91"/>
      <c r="JZQ3" s="90"/>
      <c r="JZR3" s="91"/>
      <c r="JZS3" s="91"/>
      <c r="JZT3" s="91"/>
      <c r="JZU3" s="90"/>
      <c r="JZV3" s="91"/>
      <c r="JZW3" s="91"/>
      <c r="JZX3" s="91"/>
      <c r="JZY3" s="90"/>
      <c r="JZZ3" s="91"/>
      <c r="KAA3" s="91"/>
      <c r="KAB3" s="91"/>
      <c r="KAC3" s="90"/>
      <c r="KAD3" s="91"/>
      <c r="KAE3" s="91"/>
      <c r="KAF3" s="91"/>
      <c r="KAG3" s="90"/>
      <c r="KAH3" s="91"/>
      <c r="KAI3" s="91"/>
      <c r="KAJ3" s="91"/>
      <c r="KAK3" s="90"/>
      <c r="KAL3" s="91"/>
      <c r="KAM3" s="91"/>
      <c r="KAN3" s="91"/>
      <c r="KAO3" s="90"/>
      <c r="KAP3" s="91"/>
      <c r="KAQ3" s="91"/>
      <c r="KAR3" s="91"/>
      <c r="KAS3" s="90"/>
      <c r="KAT3" s="91"/>
      <c r="KAU3" s="91"/>
      <c r="KAV3" s="91"/>
      <c r="KAW3" s="90"/>
      <c r="KAX3" s="91"/>
      <c r="KAY3" s="91"/>
      <c r="KAZ3" s="91"/>
      <c r="KBA3" s="90"/>
      <c r="KBB3" s="91"/>
      <c r="KBC3" s="91"/>
      <c r="KBD3" s="91"/>
      <c r="KBE3" s="90"/>
      <c r="KBF3" s="91"/>
      <c r="KBG3" s="91"/>
      <c r="KBH3" s="91"/>
      <c r="KBI3" s="90"/>
      <c r="KBJ3" s="91"/>
      <c r="KBK3" s="91"/>
      <c r="KBL3" s="91"/>
      <c r="KBM3" s="90"/>
      <c r="KBN3" s="91"/>
      <c r="KBO3" s="91"/>
      <c r="KBP3" s="91"/>
      <c r="KBQ3" s="90"/>
      <c r="KBR3" s="91"/>
      <c r="KBS3" s="91"/>
      <c r="KBT3" s="91"/>
      <c r="KBU3" s="90"/>
      <c r="KBV3" s="91"/>
      <c r="KBW3" s="91"/>
      <c r="KBX3" s="91"/>
      <c r="KBY3" s="90"/>
      <c r="KBZ3" s="91"/>
      <c r="KCA3" s="91"/>
      <c r="KCB3" s="91"/>
      <c r="KCC3" s="90"/>
      <c r="KCD3" s="91"/>
      <c r="KCE3" s="91"/>
      <c r="KCF3" s="91"/>
      <c r="KCG3" s="90"/>
      <c r="KCH3" s="91"/>
      <c r="KCI3" s="91"/>
      <c r="KCJ3" s="91"/>
      <c r="KCK3" s="90"/>
      <c r="KCL3" s="91"/>
      <c r="KCM3" s="91"/>
      <c r="KCN3" s="91"/>
      <c r="KCO3" s="90"/>
      <c r="KCP3" s="91"/>
      <c r="KCQ3" s="91"/>
      <c r="KCR3" s="91"/>
      <c r="KCS3" s="90"/>
      <c r="KCT3" s="91"/>
      <c r="KCU3" s="91"/>
      <c r="KCV3" s="91"/>
      <c r="KCW3" s="90"/>
      <c r="KCX3" s="91"/>
      <c r="KCY3" s="91"/>
      <c r="KCZ3" s="91"/>
      <c r="KDA3" s="90"/>
      <c r="KDB3" s="91"/>
      <c r="KDC3" s="91"/>
      <c r="KDD3" s="91"/>
      <c r="KDE3" s="90"/>
      <c r="KDF3" s="91"/>
      <c r="KDG3" s="91"/>
      <c r="KDH3" s="91"/>
      <c r="KDI3" s="90"/>
      <c r="KDJ3" s="91"/>
      <c r="KDK3" s="91"/>
      <c r="KDL3" s="91"/>
      <c r="KDM3" s="90"/>
      <c r="KDN3" s="91"/>
      <c r="KDO3" s="91"/>
      <c r="KDP3" s="91"/>
      <c r="KDQ3" s="90"/>
      <c r="KDR3" s="91"/>
      <c r="KDS3" s="91"/>
      <c r="KDT3" s="91"/>
      <c r="KDU3" s="90"/>
      <c r="KDV3" s="91"/>
      <c r="KDW3" s="91"/>
      <c r="KDX3" s="91"/>
      <c r="KDY3" s="90"/>
      <c r="KDZ3" s="91"/>
      <c r="KEA3" s="91"/>
      <c r="KEB3" s="91"/>
      <c r="KEC3" s="90"/>
      <c r="KED3" s="91"/>
      <c r="KEE3" s="91"/>
      <c r="KEF3" s="91"/>
      <c r="KEG3" s="90"/>
      <c r="KEH3" s="91"/>
      <c r="KEI3" s="91"/>
      <c r="KEJ3" s="91"/>
      <c r="KEK3" s="90"/>
      <c r="KEL3" s="91"/>
      <c r="KEM3" s="91"/>
      <c r="KEN3" s="91"/>
      <c r="KEO3" s="90"/>
      <c r="KEP3" s="91"/>
      <c r="KEQ3" s="91"/>
      <c r="KER3" s="91"/>
      <c r="KES3" s="90"/>
      <c r="KET3" s="91"/>
      <c r="KEU3" s="91"/>
      <c r="KEV3" s="91"/>
      <c r="KEW3" s="90"/>
      <c r="KEX3" s="91"/>
      <c r="KEY3" s="91"/>
      <c r="KEZ3" s="91"/>
      <c r="KFA3" s="90"/>
      <c r="KFB3" s="91"/>
      <c r="KFC3" s="91"/>
      <c r="KFD3" s="91"/>
      <c r="KFE3" s="90"/>
      <c r="KFF3" s="91"/>
      <c r="KFG3" s="91"/>
      <c r="KFH3" s="91"/>
      <c r="KFI3" s="90"/>
      <c r="KFJ3" s="91"/>
      <c r="KFK3" s="91"/>
      <c r="KFL3" s="91"/>
      <c r="KFM3" s="90"/>
      <c r="KFN3" s="91"/>
      <c r="KFO3" s="91"/>
      <c r="KFP3" s="91"/>
      <c r="KFQ3" s="90"/>
      <c r="KFR3" s="91"/>
      <c r="KFS3" s="91"/>
      <c r="KFT3" s="91"/>
      <c r="KFU3" s="90"/>
      <c r="KFV3" s="91"/>
      <c r="KFW3" s="91"/>
      <c r="KFX3" s="91"/>
      <c r="KFY3" s="90"/>
      <c r="KFZ3" s="91"/>
      <c r="KGA3" s="91"/>
      <c r="KGB3" s="91"/>
      <c r="KGC3" s="90"/>
      <c r="KGD3" s="91"/>
      <c r="KGE3" s="91"/>
      <c r="KGF3" s="91"/>
      <c r="KGG3" s="90"/>
      <c r="KGH3" s="91"/>
      <c r="KGI3" s="91"/>
      <c r="KGJ3" s="91"/>
      <c r="KGK3" s="90"/>
      <c r="KGL3" s="91"/>
      <c r="KGM3" s="91"/>
      <c r="KGN3" s="91"/>
      <c r="KGO3" s="90"/>
      <c r="KGP3" s="91"/>
      <c r="KGQ3" s="91"/>
      <c r="KGR3" s="91"/>
      <c r="KGS3" s="90"/>
      <c r="KGT3" s="91"/>
      <c r="KGU3" s="91"/>
      <c r="KGV3" s="91"/>
      <c r="KGW3" s="90"/>
      <c r="KGX3" s="91"/>
      <c r="KGY3" s="91"/>
      <c r="KGZ3" s="91"/>
      <c r="KHA3" s="90"/>
      <c r="KHB3" s="91"/>
      <c r="KHC3" s="91"/>
      <c r="KHD3" s="91"/>
      <c r="KHE3" s="90"/>
      <c r="KHF3" s="91"/>
      <c r="KHG3" s="91"/>
      <c r="KHH3" s="91"/>
      <c r="KHI3" s="90"/>
      <c r="KHJ3" s="91"/>
      <c r="KHK3" s="91"/>
      <c r="KHL3" s="91"/>
      <c r="KHM3" s="90"/>
      <c r="KHN3" s="91"/>
      <c r="KHO3" s="91"/>
      <c r="KHP3" s="91"/>
      <c r="KHQ3" s="90"/>
      <c r="KHR3" s="91"/>
      <c r="KHS3" s="91"/>
      <c r="KHT3" s="91"/>
      <c r="KHU3" s="90"/>
      <c r="KHV3" s="91"/>
      <c r="KHW3" s="91"/>
      <c r="KHX3" s="91"/>
      <c r="KHY3" s="90"/>
      <c r="KHZ3" s="91"/>
      <c r="KIA3" s="91"/>
      <c r="KIB3" s="91"/>
      <c r="KIC3" s="90"/>
      <c r="KID3" s="91"/>
      <c r="KIE3" s="91"/>
      <c r="KIF3" s="91"/>
      <c r="KIG3" s="90"/>
      <c r="KIH3" s="91"/>
      <c r="KII3" s="91"/>
      <c r="KIJ3" s="91"/>
      <c r="KIK3" s="90"/>
      <c r="KIL3" s="91"/>
      <c r="KIM3" s="91"/>
      <c r="KIN3" s="91"/>
      <c r="KIO3" s="90"/>
      <c r="KIP3" s="91"/>
      <c r="KIQ3" s="91"/>
      <c r="KIR3" s="91"/>
      <c r="KIS3" s="90"/>
      <c r="KIT3" s="91"/>
      <c r="KIU3" s="91"/>
      <c r="KIV3" s="91"/>
      <c r="KIW3" s="90"/>
      <c r="KIX3" s="91"/>
      <c r="KIY3" s="91"/>
      <c r="KIZ3" s="91"/>
      <c r="KJA3" s="90"/>
      <c r="KJB3" s="91"/>
      <c r="KJC3" s="91"/>
      <c r="KJD3" s="91"/>
      <c r="KJE3" s="90"/>
      <c r="KJF3" s="91"/>
      <c r="KJG3" s="91"/>
      <c r="KJH3" s="91"/>
      <c r="KJI3" s="90"/>
      <c r="KJJ3" s="91"/>
      <c r="KJK3" s="91"/>
      <c r="KJL3" s="91"/>
      <c r="KJM3" s="90"/>
      <c r="KJN3" s="91"/>
      <c r="KJO3" s="91"/>
      <c r="KJP3" s="91"/>
      <c r="KJQ3" s="90"/>
      <c r="KJR3" s="91"/>
      <c r="KJS3" s="91"/>
      <c r="KJT3" s="91"/>
      <c r="KJU3" s="90"/>
      <c r="KJV3" s="91"/>
      <c r="KJW3" s="91"/>
      <c r="KJX3" s="91"/>
      <c r="KJY3" s="90"/>
      <c r="KJZ3" s="91"/>
      <c r="KKA3" s="91"/>
      <c r="KKB3" s="91"/>
      <c r="KKC3" s="90"/>
      <c r="KKD3" s="91"/>
      <c r="KKE3" s="91"/>
      <c r="KKF3" s="91"/>
      <c r="KKG3" s="90"/>
      <c r="KKH3" s="91"/>
      <c r="KKI3" s="91"/>
      <c r="KKJ3" s="91"/>
      <c r="KKK3" s="90"/>
      <c r="KKL3" s="91"/>
      <c r="KKM3" s="91"/>
      <c r="KKN3" s="91"/>
      <c r="KKO3" s="90"/>
      <c r="KKP3" s="91"/>
      <c r="KKQ3" s="91"/>
      <c r="KKR3" s="91"/>
      <c r="KKS3" s="90"/>
      <c r="KKT3" s="91"/>
      <c r="KKU3" s="91"/>
      <c r="KKV3" s="91"/>
      <c r="KKW3" s="90"/>
      <c r="KKX3" s="91"/>
      <c r="KKY3" s="91"/>
      <c r="KKZ3" s="91"/>
      <c r="KLA3" s="90"/>
      <c r="KLB3" s="91"/>
      <c r="KLC3" s="91"/>
      <c r="KLD3" s="91"/>
      <c r="KLE3" s="90"/>
      <c r="KLF3" s="91"/>
      <c r="KLG3" s="91"/>
      <c r="KLH3" s="91"/>
      <c r="KLI3" s="90"/>
      <c r="KLJ3" s="91"/>
      <c r="KLK3" s="91"/>
      <c r="KLL3" s="91"/>
      <c r="KLM3" s="90"/>
      <c r="KLN3" s="91"/>
      <c r="KLO3" s="91"/>
      <c r="KLP3" s="91"/>
      <c r="KLQ3" s="90"/>
      <c r="KLR3" s="91"/>
      <c r="KLS3" s="91"/>
      <c r="KLT3" s="91"/>
      <c r="KLU3" s="90"/>
      <c r="KLV3" s="91"/>
      <c r="KLW3" s="91"/>
      <c r="KLX3" s="91"/>
      <c r="KLY3" s="90"/>
      <c r="KLZ3" s="91"/>
      <c r="KMA3" s="91"/>
      <c r="KMB3" s="91"/>
      <c r="KMC3" s="90"/>
      <c r="KMD3" s="91"/>
      <c r="KME3" s="91"/>
      <c r="KMF3" s="91"/>
      <c r="KMG3" s="90"/>
      <c r="KMH3" s="91"/>
      <c r="KMI3" s="91"/>
      <c r="KMJ3" s="91"/>
      <c r="KMK3" s="90"/>
      <c r="KML3" s="91"/>
      <c r="KMM3" s="91"/>
      <c r="KMN3" s="91"/>
      <c r="KMO3" s="90"/>
      <c r="KMP3" s="91"/>
      <c r="KMQ3" s="91"/>
      <c r="KMR3" s="91"/>
      <c r="KMS3" s="90"/>
      <c r="KMT3" s="91"/>
      <c r="KMU3" s="91"/>
      <c r="KMV3" s="91"/>
      <c r="KMW3" s="90"/>
      <c r="KMX3" s="91"/>
      <c r="KMY3" s="91"/>
      <c r="KMZ3" s="91"/>
      <c r="KNA3" s="90"/>
      <c r="KNB3" s="91"/>
      <c r="KNC3" s="91"/>
      <c r="KND3" s="91"/>
      <c r="KNE3" s="90"/>
      <c r="KNF3" s="91"/>
      <c r="KNG3" s="91"/>
      <c r="KNH3" s="91"/>
      <c r="KNI3" s="90"/>
      <c r="KNJ3" s="91"/>
      <c r="KNK3" s="91"/>
      <c r="KNL3" s="91"/>
      <c r="KNM3" s="90"/>
      <c r="KNN3" s="91"/>
      <c r="KNO3" s="91"/>
      <c r="KNP3" s="91"/>
      <c r="KNQ3" s="90"/>
      <c r="KNR3" s="91"/>
      <c r="KNS3" s="91"/>
      <c r="KNT3" s="91"/>
      <c r="KNU3" s="90"/>
      <c r="KNV3" s="91"/>
      <c r="KNW3" s="91"/>
      <c r="KNX3" s="91"/>
      <c r="KNY3" s="90"/>
      <c r="KNZ3" s="91"/>
      <c r="KOA3" s="91"/>
      <c r="KOB3" s="91"/>
      <c r="KOC3" s="90"/>
      <c r="KOD3" s="91"/>
      <c r="KOE3" s="91"/>
      <c r="KOF3" s="91"/>
      <c r="KOG3" s="90"/>
      <c r="KOH3" s="91"/>
      <c r="KOI3" s="91"/>
      <c r="KOJ3" s="91"/>
      <c r="KOK3" s="90"/>
      <c r="KOL3" s="91"/>
      <c r="KOM3" s="91"/>
      <c r="KON3" s="91"/>
      <c r="KOO3" s="90"/>
      <c r="KOP3" s="91"/>
      <c r="KOQ3" s="91"/>
      <c r="KOR3" s="91"/>
      <c r="KOS3" s="90"/>
      <c r="KOT3" s="91"/>
      <c r="KOU3" s="91"/>
      <c r="KOV3" s="91"/>
      <c r="KOW3" s="90"/>
      <c r="KOX3" s="91"/>
      <c r="KOY3" s="91"/>
      <c r="KOZ3" s="91"/>
      <c r="KPA3" s="90"/>
      <c r="KPB3" s="91"/>
      <c r="KPC3" s="91"/>
      <c r="KPD3" s="91"/>
      <c r="KPE3" s="90"/>
      <c r="KPF3" s="91"/>
      <c r="KPG3" s="91"/>
      <c r="KPH3" s="91"/>
      <c r="KPI3" s="90"/>
      <c r="KPJ3" s="91"/>
      <c r="KPK3" s="91"/>
      <c r="KPL3" s="91"/>
      <c r="KPM3" s="90"/>
      <c r="KPN3" s="91"/>
      <c r="KPO3" s="91"/>
      <c r="KPP3" s="91"/>
      <c r="KPQ3" s="90"/>
      <c r="KPR3" s="91"/>
      <c r="KPS3" s="91"/>
      <c r="KPT3" s="91"/>
      <c r="KPU3" s="90"/>
      <c r="KPV3" s="91"/>
      <c r="KPW3" s="91"/>
      <c r="KPX3" s="91"/>
      <c r="KPY3" s="90"/>
      <c r="KPZ3" s="91"/>
      <c r="KQA3" s="91"/>
      <c r="KQB3" s="91"/>
      <c r="KQC3" s="90"/>
      <c r="KQD3" s="91"/>
      <c r="KQE3" s="91"/>
      <c r="KQF3" s="91"/>
      <c r="KQG3" s="90"/>
      <c r="KQH3" s="91"/>
      <c r="KQI3" s="91"/>
      <c r="KQJ3" s="91"/>
      <c r="KQK3" s="90"/>
      <c r="KQL3" s="91"/>
      <c r="KQM3" s="91"/>
      <c r="KQN3" s="91"/>
      <c r="KQO3" s="90"/>
      <c r="KQP3" s="91"/>
      <c r="KQQ3" s="91"/>
      <c r="KQR3" s="91"/>
      <c r="KQS3" s="90"/>
      <c r="KQT3" s="91"/>
      <c r="KQU3" s="91"/>
      <c r="KQV3" s="91"/>
      <c r="KQW3" s="90"/>
      <c r="KQX3" s="91"/>
      <c r="KQY3" s="91"/>
      <c r="KQZ3" s="91"/>
      <c r="KRA3" s="90"/>
      <c r="KRB3" s="91"/>
      <c r="KRC3" s="91"/>
      <c r="KRD3" s="91"/>
      <c r="KRE3" s="90"/>
      <c r="KRF3" s="91"/>
      <c r="KRG3" s="91"/>
      <c r="KRH3" s="91"/>
      <c r="KRI3" s="90"/>
      <c r="KRJ3" s="91"/>
      <c r="KRK3" s="91"/>
      <c r="KRL3" s="91"/>
      <c r="KRM3" s="90"/>
      <c r="KRN3" s="91"/>
      <c r="KRO3" s="91"/>
      <c r="KRP3" s="91"/>
      <c r="KRQ3" s="90"/>
      <c r="KRR3" s="91"/>
      <c r="KRS3" s="91"/>
      <c r="KRT3" s="91"/>
      <c r="KRU3" s="90"/>
      <c r="KRV3" s="91"/>
      <c r="KRW3" s="91"/>
      <c r="KRX3" s="91"/>
      <c r="KRY3" s="90"/>
      <c r="KRZ3" s="91"/>
      <c r="KSA3" s="91"/>
      <c r="KSB3" s="91"/>
      <c r="KSC3" s="90"/>
      <c r="KSD3" s="91"/>
      <c r="KSE3" s="91"/>
      <c r="KSF3" s="91"/>
      <c r="KSG3" s="90"/>
      <c r="KSH3" s="91"/>
      <c r="KSI3" s="91"/>
      <c r="KSJ3" s="91"/>
      <c r="KSK3" s="90"/>
      <c r="KSL3" s="91"/>
      <c r="KSM3" s="91"/>
      <c r="KSN3" s="91"/>
      <c r="KSO3" s="90"/>
      <c r="KSP3" s="91"/>
      <c r="KSQ3" s="91"/>
      <c r="KSR3" s="91"/>
      <c r="KSS3" s="90"/>
      <c r="KST3" s="91"/>
      <c r="KSU3" s="91"/>
      <c r="KSV3" s="91"/>
      <c r="KSW3" s="90"/>
      <c r="KSX3" s="91"/>
      <c r="KSY3" s="91"/>
      <c r="KSZ3" s="91"/>
      <c r="KTA3" s="90"/>
      <c r="KTB3" s="91"/>
      <c r="KTC3" s="91"/>
      <c r="KTD3" s="91"/>
      <c r="KTE3" s="90"/>
      <c r="KTF3" s="91"/>
      <c r="KTG3" s="91"/>
      <c r="KTH3" s="91"/>
      <c r="KTI3" s="90"/>
      <c r="KTJ3" s="91"/>
      <c r="KTK3" s="91"/>
      <c r="KTL3" s="91"/>
      <c r="KTM3" s="90"/>
      <c r="KTN3" s="91"/>
      <c r="KTO3" s="91"/>
      <c r="KTP3" s="91"/>
      <c r="KTQ3" s="90"/>
      <c r="KTR3" s="91"/>
      <c r="KTS3" s="91"/>
      <c r="KTT3" s="91"/>
      <c r="KTU3" s="90"/>
      <c r="KTV3" s="91"/>
      <c r="KTW3" s="91"/>
      <c r="KTX3" s="91"/>
      <c r="KTY3" s="90"/>
      <c r="KTZ3" s="91"/>
      <c r="KUA3" s="91"/>
      <c r="KUB3" s="91"/>
      <c r="KUC3" s="90"/>
      <c r="KUD3" s="91"/>
      <c r="KUE3" s="91"/>
      <c r="KUF3" s="91"/>
      <c r="KUG3" s="90"/>
      <c r="KUH3" s="91"/>
      <c r="KUI3" s="91"/>
      <c r="KUJ3" s="91"/>
      <c r="KUK3" s="90"/>
      <c r="KUL3" s="91"/>
      <c r="KUM3" s="91"/>
      <c r="KUN3" s="91"/>
      <c r="KUO3" s="90"/>
      <c r="KUP3" s="91"/>
      <c r="KUQ3" s="91"/>
      <c r="KUR3" s="91"/>
      <c r="KUS3" s="90"/>
      <c r="KUT3" s="91"/>
      <c r="KUU3" s="91"/>
      <c r="KUV3" s="91"/>
      <c r="KUW3" s="90"/>
      <c r="KUX3" s="91"/>
      <c r="KUY3" s="91"/>
      <c r="KUZ3" s="91"/>
      <c r="KVA3" s="90"/>
      <c r="KVB3" s="91"/>
      <c r="KVC3" s="91"/>
      <c r="KVD3" s="91"/>
      <c r="KVE3" s="90"/>
      <c r="KVF3" s="91"/>
      <c r="KVG3" s="91"/>
      <c r="KVH3" s="91"/>
      <c r="KVI3" s="90"/>
      <c r="KVJ3" s="91"/>
      <c r="KVK3" s="91"/>
      <c r="KVL3" s="91"/>
      <c r="KVM3" s="90"/>
      <c r="KVN3" s="91"/>
      <c r="KVO3" s="91"/>
      <c r="KVP3" s="91"/>
      <c r="KVQ3" s="90"/>
      <c r="KVR3" s="91"/>
      <c r="KVS3" s="91"/>
      <c r="KVT3" s="91"/>
      <c r="KVU3" s="90"/>
      <c r="KVV3" s="91"/>
      <c r="KVW3" s="91"/>
      <c r="KVX3" s="91"/>
      <c r="KVY3" s="90"/>
      <c r="KVZ3" s="91"/>
      <c r="KWA3" s="91"/>
      <c r="KWB3" s="91"/>
      <c r="KWC3" s="90"/>
      <c r="KWD3" s="91"/>
      <c r="KWE3" s="91"/>
      <c r="KWF3" s="91"/>
      <c r="KWG3" s="90"/>
      <c r="KWH3" s="91"/>
      <c r="KWI3" s="91"/>
      <c r="KWJ3" s="91"/>
      <c r="KWK3" s="90"/>
      <c r="KWL3" s="91"/>
      <c r="KWM3" s="91"/>
      <c r="KWN3" s="91"/>
      <c r="KWO3" s="90"/>
      <c r="KWP3" s="91"/>
      <c r="KWQ3" s="91"/>
      <c r="KWR3" s="91"/>
      <c r="KWS3" s="90"/>
      <c r="KWT3" s="91"/>
      <c r="KWU3" s="91"/>
      <c r="KWV3" s="91"/>
      <c r="KWW3" s="90"/>
      <c r="KWX3" s="91"/>
      <c r="KWY3" s="91"/>
      <c r="KWZ3" s="91"/>
      <c r="KXA3" s="90"/>
      <c r="KXB3" s="91"/>
      <c r="KXC3" s="91"/>
      <c r="KXD3" s="91"/>
      <c r="KXE3" s="90"/>
      <c r="KXF3" s="91"/>
      <c r="KXG3" s="91"/>
      <c r="KXH3" s="91"/>
      <c r="KXI3" s="90"/>
      <c r="KXJ3" s="91"/>
      <c r="KXK3" s="91"/>
      <c r="KXL3" s="91"/>
      <c r="KXM3" s="90"/>
      <c r="KXN3" s="91"/>
      <c r="KXO3" s="91"/>
      <c r="KXP3" s="91"/>
      <c r="KXQ3" s="90"/>
      <c r="KXR3" s="91"/>
      <c r="KXS3" s="91"/>
      <c r="KXT3" s="91"/>
      <c r="KXU3" s="90"/>
      <c r="KXV3" s="91"/>
      <c r="KXW3" s="91"/>
      <c r="KXX3" s="91"/>
      <c r="KXY3" s="90"/>
      <c r="KXZ3" s="91"/>
      <c r="KYA3" s="91"/>
      <c r="KYB3" s="91"/>
      <c r="KYC3" s="90"/>
      <c r="KYD3" s="91"/>
      <c r="KYE3" s="91"/>
      <c r="KYF3" s="91"/>
      <c r="KYG3" s="90"/>
      <c r="KYH3" s="91"/>
      <c r="KYI3" s="91"/>
      <c r="KYJ3" s="91"/>
      <c r="KYK3" s="90"/>
      <c r="KYL3" s="91"/>
      <c r="KYM3" s="91"/>
      <c r="KYN3" s="91"/>
      <c r="KYO3" s="90"/>
      <c r="KYP3" s="91"/>
      <c r="KYQ3" s="91"/>
      <c r="KYR3" s="91"/>
      <c r="KYS3" s="90"/>
      <c r="KYT3" s="91"/>
      <c r="KYU3" s="91"/>
      <c r="KYV3" s="91"/>
      <c r="KYW3" s="90"/>
      <c r="KYX3" s="91"/>
      <c r="KYY3" s="91"/>
      <c r="KYZ3" s="91"/>
      <c r="KZA3" s="90"/>
      <c r="KZB3" s="91"/>
      <c r="KZC3" s="91"/>
      <c r="KZD3" s="91"/>
      <c r="KZE3" s="90"/>
      <c r="KZF3" s="91"/>
      <c r="KZG3" s="91"/>
      <c r="KZH3" s="91"/>
      <c r="KZI3" s="90"/>
      <c r="KZJ3" s="91"/>
      <c r="KZK3" s="91"/>
      <c r="KZL3" s="91"/>
      <c r="KZM3" s="90"/>
      <c r="KZN3" s="91"/>
      <c r="KZO3" s="91"/>
      <c r="KZP3" s="91"/>
      <c r="KZQ3" s="90"/>
      <c r="KZR3" s="91"/>
      <c r="KZS3" s="91"/>
      <c r="KZT3" s="91"/>
      <c r="KZU3" s="90"/>
      <c r="KZV3" s="91"/>
      <c r="KZW3" s="91"/>
      <c r="KZX3" s="91"/>
      <c r="KZY3" s="90"/>
      <c r="KZZ3" s="91"/>
      <c r="LAA3" s="91"/>
      <c r="LAB3" s="91"/>
      <c r="LAC3" s="90"/>
      <c r="LAD3" s="91"/>
      <c r="LAE3" s="91"/>
      <c r="LAF3" s="91"/>
      <c r="LAG3" s="90"/>
      <c r="LAH3" s="91"/>
      <c r="LAI3" s="91"/>
      <c r="LAJ3" s="91"/>
      <c r="LAK3" s="90"/>
      <c r="LAL3" s="91"/>
      <c r="LAM3" s="91"/>
      <c r="LAN3" s="91"/>
      <c r="LAO3" s="90"/>
      <c r="LAP3" s="91"/>
      <c r="LAQ3" s="91"/>
      <c r="LAR3" s="91"/>
      <c r="LAS3" s="90"/>
      <c r="LAT3" s="91"/>
      <c r="LAU3" s="91"/>
      <c r="LAV3" s="91"/>
      <c r="LAW3" s="90"/>
      <c r="LAX3" s="91"/>
      <c r="LAY3" s="91"/>
      <c r="LAZ3" s="91"/>
      <c r="LBA3" s="90"/>
      <c r="LBB3" s="91"/>
      <c r="LBC3" s="91"/>
      <c r="LBD3" s="91"/>
      <c r="LBE3" s="90"/>
      <c r="LBF3" s="91"/>
      <c r="LBG3" s="91"/>
      <c r="LBH3" s="91"/>
      <c r="LBI3" s="90"/>
      <c r="LBJ3" s="91"/>
      <c r="LBK3" s="91"/>
      <c r="LBL3" s="91"/>
      <c r="LBM3" s="90"/>
      <c r="LBN3" s="91"/>
      <c r="LBO3" s="91"/>
      <c r="LBP3" s="91"/>
      <c r="LBQ3" s="90"/>
      <c r="LBR3" s="91"/>
      <c r="LBS3" s="91"/>
      <c r="LBT3" s="91"/>
      <c r="LBU3" s="90"/>
      <c r="LBV3" s="91"/>
      <c r="LBW3" s="91"/>
      <c r="LBX3" s="91"/>
      <c r="LBY3" s="90"/>
      <c r="LBZ3" s="91"/>
      <c r="LCA3" s="91"/>
      <c r="LCB3" s="91"/>
      <c r="LCC3" s="90"/>
      <c r="LCD3" s="91"/>
      <c r="LCE3" s="91"/>
      <c r="LCF3" s="91"/>
      <c r="LCG3" s="90"/>
      <c r="LCH3" s="91"/>
      <c r="LCI3" s="91"/>
      <c r="LCJ3" s="91"/>
      <c r="LCK3" s="90"/>
      <c r="LCL3" s="91"/>
      <c r="LCM3" s="91"/>
      <c r="LCN3" s="91"/>
      <c r="LCO3" s="90"/>
      <c r="LCP3" s="91"/>
      <c r="LCQ3" s="91"/>
      <c r="LCR3" s="91"/>
      <c r="LCS3" s="90"/>
      <c r="LCT3" s="91"/>
      <c r="LCU3" s="91"/>
      <c r="LCV3" s="91"/>
      <c r="LCW3" s="90"/>
      <c r="LCX3" s="91"/>
      <c r="LCY3" s="91"/>
      <c r="LCZ3" s="91"/>
      <c r="LDA3" s="90"/>
      <c r="LDB3" s="91"/>
      <c r="LDC3" s="91"/>
      <c r="LDD3" s="91"/>
      <c r="LDE3" s="90"/>
      <c r="LDF3" s="91"/>
      <c r="LDG3" s="91"/>
      <c r="LDH3" s="91"/>
      <c r="LDI3" s="90"/>
      <c r="LDJ3" s="91"/>
      <c r="LDK3" s="91"/>
      <c r="LDL3" s="91"/>
      <c r="LDM3" s="90"/>
      <c r="LDN3" s="91"/>
      <c r="LDO3" s="91"/>
      <c r="LDP3" s="91"/>
      <c r="LDQ3" s="90"/>
      <c r="LDR3" s="91"/>
      <c r="LDS3" s="91"/>
      <c r="LDT3" s="91"/>
      <c r="LDU3" s="90"/>
      <c r="LDV3" s="91"/>
      <c r="LDW3" s="91"/>
      <c r="LDX3" s="91"/>
      <c r="LDY3" s="90"/>
      <c r="LDZ3" s="91"/>
      <c r="LEA3" s="91"/>
      <c r="LEB3" s="91"/>
      <c r="LEC3" s="90"/>
      <c r="LED3" s="91"/>
      <c r="LEE3" s="91"/>
      <c r="LEF3" s="91"/>
      <c r="LEG3" s="90"/>
      <c r="LEH3" s="91"/>
      <c r="LEI3" s="91"/>
      <c r="LEJ3" s="91"/>
      <c r="LEK3" s="90"/>
      <c r="LEL3" s="91"/>
      <c r="LEM3" s="91"/>
      <c r="LEN3" s="91"/>
      <c r="LEO3" s="90"/>
      <c r="LEP3" s="91"/>
      <c r="LEQ3" s="91"/>
      <c r="LER3" s="91"/>
      <c r="LES3" s="90"/>
      <c r="LET3" s="91"/>
      <c r="LEU3" s="91"/>
      <c r="LEV3" s="91"/>
      <c r="LEW3" s="90"/>
      <c r="LEX3" s="91"/>
      <c r="LEY3" s="91"/>
      <c r="LEZ3" s="91"/>
      <c r="LFA3" s="90"/>
      <c r="LFB3" s="91"/>
      <c r="LFC3" s="91"/>
      <c r="LFD3" s="91"/>
      <c r="LFE3" s="90"/>
      <c r="LFF3" s="91"/>
      <c r="LFG3" s="91"/>
      <c r="LFH3" s="91"/>
      <c r="LFI3" s="90"/>
      <c r="LFJ3" s="91"/>
      <c r="LFK3" s="91"/>
      <c r="LFL3" s="91"/>
      <c r="LFM3" s="90"/>
      <c r="LFN3" s="91"/>
      <c r="LFO3" s="91"/>
      <c r="LFP3" s="91"/>
      <c r="LFQ3" s="90"/>
      <c r="LFR3" s="91"/>
      <c r="LFS3" s="91"/>
      <c r="LFT3" s="91"/>
      <c r="LFU3" s="90"/>
      <c r="LFV3" s="91"/>
      <c r="LFW3" s="91"/>
      <c r="LFX3" s="91"/>
      <c r="LFY3" s="90"/>
      <c r="LFZ3" s="91"/>
      <c r="LGA3" s="91"/>
      <c r="LGB3" s="91"/>
      <c r="LGC3" s="90"/>
      <c r="LGD3" s="91"/>
      <c r="LGE3" s="91"/>
      <c r="LGF3" s="91"/>
      <c r="LGG3" s="90"/>
      <c r="LGH3" s="91"/>
      <c r="LGI3" s="91"/>
      <c r="LGJ3" s="91"/>
      <c r="LGK3" s="90"/>
      <c r="LGL3" s="91"/>
      <c r="LGM3" s="91"/>
      <c r="LGN3" s="91"/>
      <c r="LGO3" s="90"/>
      <c r="LGP3" s="91"/>
      <c r="LGQ3" s="91"/>
      <c r="LGR3" s="91"/>
      <c r="LGS3" s="90"/>
      <c r="LGT3" s="91"/>
      <c r="LGU3" s="91"/>
      <c r="LGV3" s="91"/>
      <c r="LGW3" s="90"/>
      <c r="LGX3" s="91"/>
      <c r="LGY3" s="91"/>
      <c r="LGZ3" s="91"/>
      <c r="LHA3" s="90"/>
      <c r="LHB3" s="91"/>
      <c r="LHC3" s="91"/>
      <c r="LHD3" s="91"/>
      <c r="LHE3" s="90"/>
      <c r="LHF3" s="91"/>
      <c r="LHG3" s="91"/>
      <c r="LHH3" s="91"/>
      <c r="LHI3" s="90"/>
      <c r="LHJ3" s="91"/>
      <c r="LHK3" s="91"/>
      <c r="LHL3" s="91"/>
      <c r="LHM3" s="90"/>
      <c r="LHN3" s="91"/>
      <c r="LHO3" s="91"/>
      <c r="LHP3" s="91"/>
      <c r="LHQ3" s="90"/>
      <c r="LHR3" s="91"/>
      <c r="LHS3" s="91"/>
      <c r="LHT3" s="91"/>
      <c r="LHU3" s="90"/>
      <c r="LHV3" s="91"/>
      <c r="LHW3" s="91"/>
      <c r="LHX3" s="91"/>
      <c r="LHY3" s="90"/>
      <c r="LHZ3" s="91"/>
      <c r="LIA3" s="91"/>
      <c r="LIB3" s="91"/>
      <c r="LIC3" s="90"/>
      <c r="LID3" s="91"/>
      <c r="LIE3" s="91"/>
      <c r="LIF3" s="91"/>
      <c r="LIG3" s="90"/>
      <c r="LIH3" s="91"/>
      <c r="LII3" s="91"/>
      <c r="LIJ3" s="91"/>
      <c r="LIK3" s="90"/>
      <c r="LIL3" s="91"/>
      <c r="LIM3" s="91"/>
      <c r="LIN3" s="91"/>
      <c r="LIO3" s="90"/>
      <c r="LIP3" s="91"/>
      <c r="LIQ3" s="91"/>
      <c r="LIR3" s="91"/>
      <c r="LIS3" s="90"/>
      <c r="LIT3" s="91"/>
      <c r="LIU3" s="91"/>
      <c r="LIV3" s="91"/>
      <c r="LIW3" s="90"/>
      <c r="LIX3" s="91"/>
      <c r="LIY3" s="91"/>
      <c r="LIZ3" s="91"/>
      <c r="LJA3" s="90"/>
      <c r="LJB3" s="91"/>
      <c r="LJC3" s="91"/>
      <c r="LJD3" s="91"/>
      <c r="LJE3" s="90"/>
      <c r="LJF3" s="91"/>
      <c r="LJG3" s="91"/>
      <c r="LJH3" s="91"/>
      <c r="LJI3" s="90"/>
      <c r="LJJ3" s="91"/>
      <c r="LJK3" s="91"/>
      <c r="LJL3" s="91"/>
      <c r="LJM3" s="90"/>
      <c r="LJN3" s="91"/>
      <c r="LJO3" s="91"/>
      <c r="LJP3" s="91"/>
      <c r="LJQ3" s="90"/>
      <c r="LJR3" s="91"/>
      <c r="LJS3" s="91"/>
      <c r="LJT3" s="91"/>
      <c r="LJU3" s="90"/>
      <c r="LJV3" s="91"/>
      <c r="LJW3" s="91"/>
      <c r="LJX3" s="91"/>
      <c r="LJY3" s="90"/>
      <c r="LJZ3" s="91"/>
      <c r="LKA3" s="91"/>
      <c r="LKB3" s="91"/>
      <c r="LKC3" s="90"/>
      <c r="LKD3" s="91"/>
      <c r="LKE3" s="91"/>
      <c r="LKF3" s="91"/>
      <c r="LKG3" s="90"/>
      <c r="LKH3" s="91"/>
      <c r="LKI3" s="91"/>
      <c r="LKJ3" s="91"/>
      <c r="LKK3" s="90"/>
      <c r="LKL3" s="91"/>
      <c r="LKM3" s="91"/>
      <c r="LKN3" s="91"/>
      <c r="LKO3" s="90"/>
      <c r="LKP3" s="91"/>
      <c r="LKQ3" s="91"/>
      <c r="LKR3" s="91"/>
      <c r="LKS3" s="90"/>
      <c r="LKT3" s="91"/>
      <c r="LKU3" s="91"/>
      <c r="LKV3" s="91"/>
      <c r="LKW3" s="90"/>
      <c r="LKX3" s="91"/>
      <c r="LKY3" s="91"/>
      <c r="LKZ3" s="91"/>
      <c r="LLA3" s="90"/>
      <c r="LLB3" s="91"/>
      <c r="LLC3" s="91"/>
      <c r="LLD3" s="91"/>
      <c r="LLE3" s="90"/>
      <c r="LLF3" s="91"/>
      <c r="LLG3" s="91"/>
      <c r="LLH3" s="91"/>
      <c r="LLI3" s="90"/>
      <c r="LLJ3" s="91"/>
      <c r="LLK3" s="91"/>
      <c r="LLL3" s="91"/>
      <c r="LLM3" s="90"/>
      <c r="LLN3" s="91"/>
      <c r="LLO3" s="91"/>
      <c r="LLP3" s="91"/>
      <c r="LLQ3" s="90"/>
      <c r="LLR3" s="91"/>
      <c r="LLS3" s="91"/>
      <c r="LLT3" s="91"/>
      <c r="LLU3" s="90"/>
      <c r="LLV3" s="91"/>
      <c r="LLW3" s="91"/>
      <c r="LLX3" s="91"/>
      <c r="LLY3" s="90"/>
      <c r="LLZ3" s="91"/>
      <c r="LMA3" s="91"/>
      <c r="LMB3" s="91"/>
      <c r="LMC3" s="90"/>
      <c r="LMD3" s="91"/>
      <c r="LME3" s="91"/>
      <c r="LMF3" s="91"/>
      <c r="LMG3" s="90"/>
      <c r="LMH3" s="91"/>
      <c r="LMI3" s="91"/>
      <c r="LMJ3" s="91"/>
      <c r="LMK3" s="90"/>
      <c r="LML3" s="91"/>
      <c r="LMM3" s="91"/>
      <c r="LMN3" s="91"/>
      <c r="LMO3" s="90"/>
      <c r="LMP3" s="91"/>
      <c r="LMQ3" s="91"/>
      <c r="LMR3" s="91"/>
      <c r="LMS3" s="90"/>
      <c r="LMT3" s="91"/>
      <c r="LMU3" s="91"/>
      <c r="LMV3" s="91"/>
      <c r="LMW3" s="90"/>
      <c r="LMX3" s="91"/>
      <c r="LMY3" s="91"/>
      <c r="LMZ3" s="91"/>
      <c r="LNA3" s="90"/>
      <c r="LNB3" s="91"/>
      <c r="LNC3" s="91"/>
      <c r="LND3" s="91"/>
      <c r="LNE3" s="90"/>
      <c r="LNF3" s="91"/>
      <c r="LNG3" s="91"/>
      <c r="LNH3" s="91"/>
      <c r="LNI3" s="90"/>
      <c r="LNJ3" s="91"/>
      <c r="LNK3" s="91"/>
      <c r="LNL3" s="91"/>
      <c r="LNM3" s="90"/>
      <c r="LNN3" s="91"/>
      <c r="LNO3" s="91"/>
      <c r="LNP3" s="91"/>
      <c r="LNQ3" s="90"/>
      <c r="LNR3" s="91"/>
      <c r="LNS3" s="91"/>
      <c r="LNT3" s="91"/>
      <c r="LNU3" s="90"/>
      <c r="LNV3" s="91"/>
      <c r="LNW3" s="91"/>
      <c r="LNX3" s="91"/>
      <c r="LNY3" s="90"/>
      <c r="LNZ3" s="91"/>
      <c r="LOA3" s="91"/>
      <c r="LOB3" s="91"/>
      <c r="LOC3" s="90"/>
      <c r="LOD3" s="91"/>
      <c r="LOE3" s="91"/>
      <c r="LOF3" s="91"/>
      <c r="LOG3" s="90"/>
      <c r="LOH3" s="91"/>
      <c r="LOI3" s="91"/>
      <c r="LOJ3" s="91"/>
      <c r="LOK3" s="90"/>
      <c r="LOL3" s="91"/>
      <c r="LOM3" s="91"/>
      <c r="LON3" s="91"/>
      <c r="LOO3" s="90"/>
      <c r="LOP3" s="91"/>
      <c r="LOQ3" s="91"/>
      <c r="LOR3" s="91"/>
      <c r="LOS3" s="90"/>
      <c r="LOT3" s="91"/>
      <c r="LOU3" s="91"/>
      <c r="LOV3" s="91"/>
      <c r="LOW3" s="90"/>
      <c r="LOX3" s="91"/>
      <c r="LOY3" s="91"/>
      <c r="LOZ3" s="91"/>
      <c r="LPA3" s="90"/>
      <c r="LPB3" s="91"/>
      <c r="LPC3" s="91"/>
      <c r="LPD3" s="91"/>
      <c r="LPE3" s="90"/>
      <c r="LPF3" s="91"/>
      <c r="LPG3" s="91"/>
      <c r="LPH3" s="91"/>
      <c r="LPI3" s="90"/>
      <c r="LPJ3" s="91"/>
      <c r="LPK3" s="91"/>
      <c r="LPL3" s="91"/>
      <c r="LPM3" s="90"/>
      <c r="LPN3" s="91"/>
      <c r="LPO3" s="91"/>
      <c r="LPP3" s="91"/>
      <c r="LPQ3" s="90"/>
      <c r="LPR3" s="91"/>
      <c r="LPS3" s="91"/>
      <c r="LPT3" s="91"/>
      <c r="LPU3" s="90"/>
      <c r="LPV3" s="91"/>
      <c r="LPW3" s="91"/>
      <c r="LPX3" s="91"/>
      <c r="LPY3" s="90"/>
      <c r="LPZ3" s="91"/>
      <c r="LQA3" s="91"/>
      <c r="LQB3" s="91"/>
      <c r="LQC3" s="90"/>
      <c r="LQD3" s="91"/>
      <c r="LQE3" s="91"/>
      <c r="LQF3" s="91"/>
      <c r="LQG3" s="90"/>
      <c r="LQH3" s="91"/>
      <c r="LQI3" s="91"/>
      <c r="LQJ3" s="91"/>
      <c r="LQK3" s="90"/>
      <c r="LQL3" s="91"/>
      <c r="LQM3" s="91"/>
      <c r="LQN3" s="91"/>
      <c r="LQO3" s="90"/>
      <c r="LQP3" s="91"/>
      <c r="LQQ3" s="91"/>
      <c r="LQR3" s="91"/>
      <c r="LQS3" s="90"/>
      <c r="LQT3" s="91"/>
      <c r="LQU3" s="91"/>
      <c r="LQV3" s="91"/>
      <c r="LQW3" s="90"/>
      <c r="LQX3" s="91"/>
      <c r="LQY3" s="91"/>
      <c r="LQZ3" s="91"/>
      <c r="LRA3" s="90"/>
      <c r="LRB3" s="91"/>
      <c r="LRC3" s="91"/>
      <c r="LRD3" s="91"/>
      <c r="LRE3" s="90"/>
      <c r="LRF3" s="91"/>
      <c r="LRG3" s="91"/>
      <c r="LRH3" s="91"/>
      <c r="LRI3" s="90"/>
      <c r="LRJ3" s="91"/>
      <c r="LRK3" s="91"/>
      <c r="LRL3" s="91"/>
      <c r="LRM3" s="90"/>
      <c r="LRN3" s="91"/>
      <c r="LRO3" s="91"/>
      <c r="LRP3" s="91"/>
      <c r="LRQ3" s="90"/>
      <c r="LRR3" s="91"/>
      <c r="LRS3" s="91"/>
      <c r="LRT3" s="91"/>
      <c r="LRU3" s="90"/>
      <c r="LRV3" s="91"/>
      <c r="LRW3" s="91"/>
      <c r="LRX3" s="91"/>
      <c r="LRY3" s="90"/>
      <c r="LRZ3" s="91"/>
      <c r="LSA3" s="91"/>
      <c r="LSB3" s="91"/>
      <c r="LSC3" s="90"/>
      <c r="LSD3" s="91"/>
      <c r="LSE3" s="91"/>
      <c r="LSF3" s="91"/>
      <c r="LSG3" s="90"/>
      <c r="LSH3" s="91"/>
      <c r="LSI3" s="91"/>
      <c r="LSJ3" s="91"/>
      <c r="LSK3" s="90"/>
      <c r="LSL3" s="91"/>
      <c r="LSM3" s="91"/>
      <c r="LSN3" s="91"/>
      <c r="LSO3" s="90"/>
      <c r="LSP3" s="91"/>
      <c r="LSQ3" s="91"/>
      <c r="LSR3" s="91"/>
      <c r="LSS3" s="90"/>
      <c r="LST3" s="91"/>
      <c r="LSU3" s="91"/>
      <c r="LSV3" s="91"/>
      <c r="LSW3" s="90"/>
      <c r="LSX3" s="91"/>
      <c r="LSY3" s="91"/>
      <c r="LSZ3" s="91"/>
      <c r="LTA3" s="90"/>
      <c r="LTB3" s="91"/>
      <c r="LTC3" s="91"/>
      <c r="LTD3" s="91"/>
      <c r="LTE3" s="90"/>
      <c r="LTF3" s="91"/>
      <c r="LTG3" s="91"/>
      <c r="LTH3" s="91"/>
      <c r="LTI3" s="90"/>
      <c r="LTJ3" s="91"/>
      <c r="LTK3" s="91"/>
      <c r="LTL3" s="91"/>
      <c r="LTM3" s="90"/>
      <c r="LTN3" s="91"/>
      <c r="LTO3" s="91"/>
      <c r="LTP3" s="91"/>
      <c r="LTQ3" s="90"/>
      <c r="LTR3" s="91"/>
      <c r="LTS3" s="91"/>
      <c r="LTT3" s="91"/>
      <c r="LTU3" s="90"/>
      <c r="LTV3" s="91"/>
      <c r="LTW3" s="91"/>
      <c r="LTX3" s="91"/>
      <c r="LTY3" s="90"/>
      <c r="LTZ3" s="91"/>
      <c r="LUA3" s="91"/>
      <c r="LUB3" s="91"/>
      <c r="LUC3" s="90"/>
      <c r="LUD3" s="91"/>
      <c r="LUE3" s="91"/>
      <c r="LUF3" s="91"/>
      <c r="LUG3" s="90"/>
      <c r="LUH3" s="91"/>
      <c r="LUI3" s="91"/>
      <c r="LUJ3" s="91"/>
      <c r="LUK3" s="90"/>
      <c r="LUL3" s="91"/>
      <c r="LUM3" s="91"/>
      <c r="LUN3" s="91"/>
      <c r="LUO3" s="90"/>
      <c r="LUP3" s="91"/>
      <c r="LUQ3" s="91"/>
      <c r="LUR3" s="91"/>
      <c r="LUS3" s="90"/>
      <c r="LUT3" s="91"/>
      <c r="LUU3" s="91"/>
      <c r="LUV3" s="91"/>
      <c r="LUW3" s="90"/>
      <c r="LUX3" s="91"/>
      <c r="LUY3" s="91"/>
      <c r="LUZ3" s="91"/>
      <c r="LVA3" s="90"/>
      <c r="LVB3" s="91"/>
      <c r="LVC3" s="91"/>
      <c r="LVD3" s="91"/>
      <c r="LVE3" s="90"/>
      <c r="LVF3" s="91"/>
      <c r="LVG3" s="91"/>
      <c r="LVH3" s="91"/>
      <c r="LVI3" s="90"/>
      <c r="LVJ3" s="91"/>
      <c r="LVK3" s="91"/>
      <c r="LVL3" s="91"/>
      <c r="LVM3" s="90"/>
      <c r="LVN3" s="91"/>
      <c r="LVO3" s="91"/>
      <c r="LVP3" s="91"/>
      <c r="LVQ3" s="90"/>
      <c r="LVR3" s="91"/>
      <c r="LVS3" s="91"/>
      <c r="LVT3" s="91"/>
      <c r="LVU3" s="90"/>
      <c r="LVV3" s="91"/>
      <c r="LVW3" s="91"/>
      <c r="LVX3" s="91"/>
      <c r="LVY3" s="90"/>
      <c r="LVZ3" s="91"/>
      <c r="LWA3" s="91"/>
      <c r="LWB3" s="91"/>
      <c r="LWC3" s="90"/>
      <c r="LWD3" s="91"/>
      <c r="LWE3" s="91"/>
      <c r="LWF3" s="91"/>
      <c r="LWG3" s="90"/>
      <c r="LWH3" s="91"/>
      <c r="LWI3" s="91"/>
      <c r="LWJ3" s="91"/>
      <c r="LWK3" s="90"/>
      <c r="LWL3" s="91"/>
      <c r="LWM3" s="91"/>
      <c r="LWN3" s="91"/>
      <c r="LWO3" s="90"/>
      <c r="LWP3" s="91"/>
      <c r="LWQ3" s="91"/>
      <c r="LWR3" s="91"/>
      <c r="LWS3" s="90"/>
      <c r="LWT3" s="91"/>
      <c r="LWU3" s="91"/>
      <c r="LWV3" s="91"/>
      <c r="LWW3" s="90"/>
      <c r="LWX3" s="91"/>
      <c r="LWY3" s="91"/>
      <c r="LWZ3" s="91"/>
      <c r="LXA3" s="90"/>
      <c r="LXB3" s="91"/>
      <c r="LXC3" s="91"/>
      <c r="LXD3" s="91"/>
      <c r="LXE3" s="90"/>
      <c r="LXF3" s="91"/>
      <c r="LXG3" s="91"/>
      <c r="LXH3" s="91"/>
      <c r="LXI3" s="90"/>
      <c r="LXJ3" s="91"/>
      <c r="LXK3" s="91"/>
      <c r="LXL3" s="91"/>
      <c r="LXM3" s="90"/>
      <c r="LXN3" s="91"/>
      <c r="LXO3" s="91"/>
      <c r="LXP3" s="91"/>
      <c r="LXQ3" s="90"/>
      <c r="LXR3" s="91"/>
      <c r="LXS3" s="91"/>
      <c r="LXT3" s="91"/>
      <c r="LXU3" s="90"/>
      <c r="LXV3" s="91"/>
      <c r="LXW3" s="91"/>
      <c r="LXX3" s="91"/>
      <c r="LXY3" s="90"/>
      <c r="LXZ3" s="91"/>
      <c r="LYA3" s="91"/>
      <c r="LYB3" s="91"/>
      <c r="LYC3" s="90"/>
      <c r="LYD3" s="91"/>
      <c r="LYE3" s="91"/>
      <c r="LYF3" s="91"/>
      <c r="LYG3" s="90"/>
      <c r="LYH3" s="91"/>
      <c r="LYI3" s="91"/>
      <c r="LYJ3" s="91"/>
      <c r="LYK3" s="90"/>
      <c r="LYL3" s="91"/>
      <c r="LYM3" s="91"/>
      <c r="LYN3" s="91"/>
      <c r="LYO3" s="90"/>
      <c r="LYP3" s="91"/>
      <c r="LYQ3" s="91"/>
      <c r="LYR3" s="91"/>
      <c r="LYS3" s="90"/>
      <c r="LYT3" s="91"/>
      <c r="LYU3" s="91"/>
      <c r="LYV3" s="91"/>
      <c r="LYW3" s="90"/>
      <c r="LYX3" s="91"/>
      <c r="LYY3" s="91"/>
      <c r="LYZ3" s="91"/>
      <c r="LZA3" s="90"/>
      <c r="LZB3" s="91"/>
      <c r="LZC3" s="91"/>
      <c r="LZD3" s="91"/>
      <c r="LZE3" s="90"/>
      <c r="LZF3" s="91"/>
      <c r="LZG3" s="91"/>
      <c r="LZH3" s="91"/>
      <c r="LZI3" s="90"/>
      <c r="LZJ3" s="91"/>
      <c r="LZK3" s="91"/>
      <c r="LZL3" s="91"/>
      <c r="LZM3" s="90"/>
      <c r="LZN3" s="91"/>
      <c r="LZO3" s="91"/>
      <c r="LZP3" s="91"/>
      <c r="LZQ3" s="90"/>
      <c r="LZR3" s="91"/>
      <c r="LZS3" s="91"/>
      <c r="LZT3" s="91"/>
      <c r="LZU3" s="90"/>
      <c r="LZV3" s="91"/>
      <c r="LZW3" s="91"/>
      <c r="LZX3" s="91"/>
      <c r="LZY3" s="90"/>
      <c r="LZZ3" s="91"/>
      <c r="MAA3" s="91"/>
      <c r="MAB3" s="91"/>
      <c r="MAC3" s="90"/>
      <c r="MAD3" s="91"/>
      <c r="MAE3" s="91"/>
      <c r="MAF3" s="91"/>
      <c r="MAG3" s="90"/>
      <c r="MAH3" s="91"/>
      <c r="MAI3" s="91"/>
      <c r="MAJ3" s="91"/>
      <c r="MAK3" s="90"/>
      <c r="MAL3" s="91"/>
      <c r="MAM3" s="91"/>
      <c r="MAN3" s="91"/>
      <c r="MAO3" s="90"/>
      <c r="MAP3" s="91"/>
      <c r="MAQ3" s="91"/>
      <c r="MAR3" s="91"/>
      <c r="MAS3" s="90"/>
      <c r="MAT3" s="91"/>
      <c r="MAU3" s="91"/>
      <c r="MAV3" s="91"/>
      <c r="MAW3" s="90"/>
      <c r="MAX3" s="91"/>
      <c r="MAY3" s="91"/>
      <c r="MAZ3" s="91"/>
      <c r="MBA3" s="90"/>
      <c r="MBB3" s="91"/>
      <c r="MBC3" s="91"/>
      <c r="MBD3" s="91"/>
      <c r="MBE3" s="90"/>
      <c r="MBF3" s="91"/>
      <c r="MBG3" s="91"/>
      <c r="MBH3" s="91"/>
      <c r="MBI3" s="90"/>
      <c r="MBJ3" s="91"/>
      <c r="MBK3" s="91"/>
      <c r="MBL3" s="91"/>
      <c r="MBM3" s="90"/>
      <c r="MBN3" s="91"/>
      <c r="MBO3" s="91"/>
      <c r="MBP3" s="91"/>
      <c r="MBQ3" s="90"/>
      <c r="MBR3" s="91"/>
      <c r="MBS3" s="91"/>
      <c r="MBT3" s="91"/>
      <c r="MBU3" s="90"/>
      <c r="MBV3" s="91"/>
      <c r="MBW3" s="91"/>
      <c r="MBX3" s="91"/>
      <c r="MBY3" s="90"/>
      <c r="MBZ3" s="91"/>
      <c r="MCA3" s="91"/>
      <c r="MCB3" s="91"/>
      <c r="MCC3" s="90"/>
      <c r="MCD3" s="91"/>
      <c r="MCE3" s="91"/>
      <c r="MCF3" s="91"/>
      <c r="MCG3" s="90"/>
      <c r="MCH3" s="91"/>
      <c r="MCI3" s="91"/>
      <c r="MCJ3" s="91"/>
      <c r="MCK3" s="90"/>
      <c r="MCL3" s="91"/>
      <c r="MCM3" s="91"/>
      <c r="MCN3" s="91"/>
      <c r="MCO3" s="90"/>
      <c r="MCP3" s="91"/>
      <c r="MCQ3" s="91"/>
      <c r="MCR3" s="91"/>
      <c r="MCS3" s="90"/>
      <c r="MCT3" s="91"/>
      <c r="MCU3" s="91"/>
      <c r="MCV3" s="91"/>
      <c r="MCW3" s="90"/>
      <c r="MCX3" s="91"/>
      <c r="MCY3" s="91"/>
      <c r="MCZ3" s="91"/>
      <c r="MDA3" s="90"/>
      <c r="MDB3" s="91"/>
      <c r="MDC3" s="91"/>
      <c r="MDD3" s="91"/>
      <c r="MDE3" s="90"/>
      <c r="MDF3" s="91"/>
      <c r="MDG3" s="91"/>
      <c r="MDH3" s="91"/>
      <c r="MDI3" s="90"/>
      <c r="MDJ3" s="91"/>
      <c r="MDK3" s="91"/>
      <c r="MDL3" s="91"/>
      <c r="MDM3" s="90"/>
      <c r="MDN3" s="91"/>
      <c r="MDO3" s="91"/>
      <c r="MDP3" s="91"/>
      <c r="MDQ3" s="90"/>
      <c r="MDR3" s="91"/>
      <c r="MDS3" s="91"/>
      <c r="MDT3" s="91"/>
      <c r="MDU3" s="90"/>
      <c r="MDV3" s="91"/>
      <c r="MDW3" s="91"/>
      <c r="MDX3" s="91"/>
      <c r="MDY3" s="90"/>
      <c r="MDZ3" s="91"/>
      <c r="MEA3" s="91"/>
      <c r="MEB3" s="91"/>
      <c r="MEC3" s="90"/>
      <c r="MED3" s="91"/>
      <c r="MEE3" s="91"/>
      <c r="MEF3" s="91"/>
      <c r="MEG3" s="90"/>
      <c r="MEH3" s="91"/>
      <c r="MEI3" s="91"/>
      <c r="MEJ3" s="91"/>
      <c r="MEK3" s="90"/>
      <c r="MEL3" s="91"/>
      <c r="MEM3" s="91"/>
      <c r="MEN3" s="91"/>
      <c r="MEO3" s="90"/>
      <c r="MEP3" s="91"/>
      <c r="MEQ3" s="91"/>
      <c r="MER3" s="91"/>
      <c r="MES3" s="90"/>
      <c r="MET3" s="91"/>
      <c r="MEU3" s="91"/>
      <c r="MEV3" s="91"/>
      <c r="MEW3" s="90"/>
      <c r="MEX3" s="91"/>
      <c r="MEY3" s="91"/>
      <c r="MEZ3" s="91"/>
      <c r="MFA3" s="90"/>
      <c r="MFB3" s="91"/>
      <c r="MFC3" s="91"/>
      <c r="MFD3" s="91"/>
      <c r="MFE3" s="90"/>
      <c r="MFF3" s="91"/>
      <c r="MFG3" s="91"/>
      <c r="MFH3" s="91"/>
      <c r="MFI3" s="90"/>
      <c r="MFJ3" s="91"/>
      <c r="MFK3" s="91"/>
      <c r="MFL3" s="91"/>
      <c r="MFM3" s="90"/>
      <c r="MFN3" s="91"/>
      <c r="MFO3" s="91"/>
      <c r="MFP3" s="91"/>
      <c r="MFQ3" s="90"/>
      <c r="MFR3" s="91"/>
      <c r="MFS3" s="91"/>
      <c r="MFT3" s="91"/>
      <c r="MFU3" s="90"/>
      <c r="MFV3" s="91"/>
      <c r="MFW3" s="91"/>
      <c r="MFX3" s="91"/>
      <c r="MFY3" s="90"/>
      <c r="MFZ3" s="91"/>
      <c r="MGA3" s="91"/>
      <c r="MGB3" s="91"/>
      <c r="MGC3" s="90"/>
      <c r="MGD3" s="91"/>
      <c r="MGE3" s="91"/>
      <c r="MGF3" s="91"/>
      <c r="MGG3" s="90"/>
      <c r="MGH3" s="91"/>
      <c r="MGI3" s="91"/>
      <c r="MGJ3" s="91"/>
      <c r="MGK3" s="90"/>
      <c r="MGL3" s="91"/>
      <c r="MGM3" s="91"/>
      <c r="MGN3" s="91"/>
      <c r="MGO3" s="90"/>
      <c r="MGP3" s="91"/>
      <c r="MGQ3" s="91"/>
      <c r="MGR3" s="91"/>
      <c r="MGS3" s="90"/>
      <c r="MGT3" s="91"/>
      <c r="MGU3" s="91"/>
      <c r="MGV3" s="91"/>
      <c r="MGW3" s="90"/>
      <c r="MGX3" s="91"/>
      <c r="MGY3" s="91"/>
      <c r="MGZ3" s="91"/>
      <c r="MHA3" s="90"/>
      <c r="MHB3" s="91"/>
      <c r="MHC3" s="91"/>
      <c r="MHD3" s="91"/>
      <c r="MHE3" s="90"/>
      <c r="MHF3" s="91"/>
      <c r="MHG3" s="91"/>
      <c r="MHH3" s="91"/>
      <c r="MHI3" s="90"/>
      <c r="MHJ3" s="91"/>
      <c r="MHK3" s="91"/>
      <c r="MHL3" s="91"/>
      <c r="MHM3" s="90"/>
      <c r="MHN3" s="91"/>
      <c r="MHO3" s="91"/>
      <c r="MHP3" s="91"/>
      <c r="MHQ3" s="90"/>
      <c r="MHR3" s="91"/>
      <c r="MHS3" s="91"/>
      <c r="MHT3" s="91"/>
      <c r="MHU3" s="90"/>
      <c r="MHV3" s="91"/>
      <c r="MHW3" s="91"/>
      <c r="MHX3" s="91"/>
      <c r="MHY3" s="90"/>
      <c r="MHZ3" s="91"/>
      <c r="MIA3" s="91"/>
      <c r="MIB3" s="91"/>
      <c r="MIC3" s="90"/>
      <c r="MID3" s="91"/>
      <c r="MIE3" s="91"/>
      <c r="MIF3" s="91"/>
      <c r="MIG3" s="90"/>
      <c r="MIH3" s="91"/>
      <c r="MII3" s="91"/>
      <c r="MIJ3" s="91"/>
      <c r="MIK3" s="90"/>
      <c r="MIL3" s="91"/>
      <c r="MIM3" s="91"/>
      <c r="MIN3" s="91"/>
      <c r="MIO3" s="90"/>
      <c r="MIP3" s="91"/>
      <c r="MIQ3" s="91"/>
      <c r="MIR3" s="91"/>
      <c r="MIS3" s="90"/>
      <c r="MIT3" s="91"/>
      <c r="MIU3" s="91"/>
      <c r="MIV3" s="91"/>
      <c r="MIW3" s="90"/>
      <c r="MIX3" s="91"/>
      <c r="MIY3" s="91"/>
      <c r="MIZ3" s="91"/>
      <c r="MJA3" s="90"/>
      <c r="MJB3" s="91"/>
      <c r="MJC3" s="91"/>
      <c r="MJD3" s="91"/>
      <c r="MJE3" s="90"/>
      <c r="MJF3" s="91"/>
      <c r="MJG3" s="91"/>
      <c r="MJH3" s="91"/>
      <c r="MJI3" s="90"/>
      <c r="MJJ3" s="91"/>
      <c r="MJK3" s="91"/>
      <c r="MJL3" s="91"/>
      <c r="MJM3" s="90"/>
      <c r="MJN3" s="91"/>
      <c r="MJO3" s="91"/>
      <c r="MJP3" s="91"/>
      <c r="MJQ3" s="90"/>
      <c r="MJR3" s="91"/>
      <c r="MJS3" s="91"/>
      <c r="MJT3" s="91"/>
      <c r="MJU3" s="90"/>
      <c r="MJV3" s="91"/>
      <c r="MJW3" s="91"/>
      <c r="MJX3" s="91"/>
      <c r="MJY3" s="90"/>
      <c r="MJZ3" s="91"/>
      <c r="MKA3" s="91"/>
      <c r="MKB3" s="91"/>
      <c r="MKC3" s="90"/>
      <c r="MKD3" s="91"/>
      <c r="MKE3" s="91"/>
      <c r="MKF3" s="91"/>
      <c r="MKG3" s="90"/>
      <c r="MKH3" s="91"/>
      <c r="MKI3" s="91"/>
      <c r="MKJ3" s="91"/>
      <c r="MKK3" s="90"/>
      <c r="MKL3" s="91"/>
      <c r="MKM3" s="91"/>
      <c r="MKN3" s="91"/>
      <c r="MKO3" s="90"/>
      <c r="MKP3" s="91"/>
      <c r="MKQ3" s="91"/>
      <c r="MKR3" s="91"/>
      <c r="MKS3" s="90"/>
      <c r="MKT3" s="91"/>
      <c r="MKU3" s="91"/>
      <c r="MKV3" s="91"/>
      <c r="MKW3" s="90"/>
      <c r="MKX3" s="91"/>
      <c r="MKY3" s="91"/>
      <c r="MKZ3" s="91"/>
      <c r="MLA3" s="90"/>
      <c r="MLB3" s="91"/>
      <c r="MLC3" s="91"/>
      <c r="MLD3" s="91"/>
      <c r="MLE3" s="90"/>
      <c r="MLF3" s="91"/>
      <c r="MLG3" s="91"/>
      <c r="MLH3" s="91"/>
      <c r="MLI3" s="90"/>
      <c r="MLJ3" s="91"/>
      <c r="MLK3" s="91"/>
      <c r="MLL3" s="91"/>
      <c r="MLM3" s="90"/>
      <c r="MLN3" s="91"/>
      <c r="MLO3" s="91"/>
      <c r="MLP3" s="91"/>
      <c r="MLQ3" s="90"/>
      <c r="MLR3" s="91"/>
      <c r="MLS3" s="91"/>
      <c r="MLT3" s="91"/>
      <c r="MLU3" s="90"/>
      <c r="MLV3" s="91"/>
      <c r="MLW3" s="91"/>
      <c r="MLX3" s="91"/>
      <c r="MLY3" s="90"/>
      <c r="MLZ3" s="91"/>
      <c r="MMA3" s="91"/>
      <c r="MMB3" s="91"/>
      <c r="MMC3" s="90"/>
      <c r="MMD3" s="91"/>
      <c r="MME3" s="91"/>
      <c r="MMF3" s="91"/>
      <c r="MMG3" s="90"/>
      <c r="MMH3" s="91"/>
      <c r="MMI3" s="91"/>
      <c r="MMJ3" s="91"/>
      <c r="MMK3" s="90"/>
      <c r="MML3" s="91"/>
      <c r="MMM3" s="91"/>
      <c r="MMN3" s="91"/>
      <c r="MMO3" s="90"/>
      <c r="MMP3" s="91"/>
      <c r="MMQ3" s="91"/>
      <c r="MMR3" s="91"/>
      <c r="MMS3" s="90"/>
      <c r="MMT3" s="91"/>
      <c r="MMU3" s="91"/>
      <c r="MMV3" s="91"/>
      <c r="MMW3" s="90"/>
      <c r="MMX3" s="91"/>
      <c r="MMY3" s="91"/>
      <c r="MMZ3" s="91"/>
      <c r="MNA3" s="90"/>
      <c r="MNB3" s="91"/>
      <c r="MNC3" s="91"/>
      <c r="MND3" s="91"/>
      <c r="MNE3" s="90"/>
      <c r="MNF3" s="91"/>
      <c r="MNG3" s="91"/>
      <c r="MNH3" s="91"/>
      <c r="MNI3" s="90"/>
      <c r="MNJ3" s="91"/>
      <c r="MNK3" s="91"/>
      <c r="MNL3" s="91"/>
      <c r="MNM3" s="90"/>
      <c r="MNN3" s="91"/>
      <c r="MNO3" s="91"/>
      <c r="MNP3" s="91"/>
      <c r="MNQ3" s="90"/>
      <c r="MNR3" s="91"/>
      <c r="MNS3" s="91"/>
      <c r="MNT3" s="91"/>
      <c r="MNU3" s="90"/>
      <c r="MNV3" s="91"/>
      <c r="MNW3" s="91"/>
      <c r="MNX3" s="91"/>
      <c r="MNY3" s="90"/>
      <c r="MNZ3" s="91"/>
      <c r="MOA3" s="91"/>
      <c r="MOB3" s="91"/>
      <c r="MOC3" s="90"/>
      <c r="MOD3" s="91"/>
      <c r="MOE3" s="91"/>
      <c r="MOF3" s="91"/>
      <c r="MOG3" s="90"/>
      <c r="MOH3" s="91"/>
      <c r="MOI3" s="91"/>
      <c r="MOJ3" s="91"/>
      <c r="MOK3" s="90"/>
      <c r="MOL3" s="91"/>
      <c r="MOM3" s="91"/>
      <c r="MON3" s="91"/>
      <c r="MOO3" s="90"/>
      <c r="MOP3" s="91"/>
      <c r="MOQ3" s="91"/>
      <c r="MOR3" s="91"/>
      <c r="MOS3" s="90"/>
      <c r="MOT3" s="91"/>
      <c r="MOU3" s="91"/>
      <c r="MOV3" s="91"/>
      <c r="MOW3" s="90"/>
      <c r="MOX3" s="91"/>
      <c r="MOY3" s="91"/>
      <c r="MOZ3" s="91"/>
      <c r="MPA3" s="90"/>
      <c r="MPB3" s="91"/>
      <c r="MPC3" s="91"/>
      <c r="MPD3" s="91"/>
      <c r="MPE3" s="90"/>
      <c r="MPF3" s="91"/>
      <c r="MPG3" s="91"/>
      <c r="MPH3" s="91"/>
      <c r="MPI3" s="90"/>
      <c r="MPJ3" s="91"/>
      <c r="MPK3" s="91"/>
      <c r="MPL3" s="91"/>
      <c r="MPM3" s="90"/>
      <c r="MPN3" s="91"/>
      <c r="MPO3" s="91"/>
      <c r="MPP3" s="91"/>
      <c r="MPQ3" s="90"/>
      <c r="MPR3" s="91"/>
      <c r="MPS3" s="91"/>
      <c r="MPT3" s="91"/>
      <c r="MPU3" s="90"/>
      <c r="MPV3" s="91"/>
      <c r="MPW3" s="91"/>
      <c r="MPX3" s="91"/>
      <c r="MPY3" s="90"/>
      <c r="MPZ3" s="91"/>
      <c r="MQA3" s="91"/>
      <c r="MQB3" s="91"/>
      <c r="MQC3" s="90"/>
      <c r="MQD3" s="91"/>
      <c r="MQE3" s="91"/>
      <c r="MQF3" s="91"/>
      <c r="MQG3" s="90"/>
      <c r="MQH3" s="91"/>
      <c r="MQI3" s="91"/>
      <c r="MQJ3" s="91"/>
      <c r="MQK3" s="90"/>
      <c r="MQL3" s="91"/>
      <c r="MQM3" s="91"/>
      <c r="MQN3" s="91"/>
      <c r="MQO3" s="90"/>
      <c r="MQP3" s="91"/>
      <c r="MQQ3" s="91"/>
      <c r="MQR3" s="91"/>
      <c r="MQS3" s="90"/>
      <c r="MQT3" s="91"/>
      <c r="MQU3" s="91"/>
      <c r="MQV3" s="91"/>
      <c r="MQW3" s="90"/>
      <c r="MQX3" s="91"/>
      <c r="MQY3" s="91"/>
      <c r="MQZ3" s="91"/>
      <c r="MRA3" s="90"/>
      <c r="MRB3" s="91"/>
      <c r="MRC3" s="91"/>
      <c r="MRD3" s="91"/>
      <c r="MRE3" s="90"/>
      <c r="MRF3" s="91"/>
      <c r="MRG3" s="91"/>
      <c r="MRH3" s="91"/>
      <c r="MRI3" s="90"/>
      <c r="MRJ3" s="91"/>
      <c r="MRK3" s="91"/>
      <c r="MRL3" s="91"/>
      <c r="MRM3" s="90"/>
      <c r="MRN3" s="91"/>
      <c r="MRO3" s="91"/>
      <c r="MRP3" s="91"/>
      <c r="MRQ3" s="90"/>
      <c r="MRR3" s="91"/>
      <c r="MRS3" s="91"/>
      <c r="MRT3" s="91"/>
      <c r="MRU3" s="90"/>
      <c r="MRV3" s="91"/>
      <c r="MRW3" s="91"/>
      <c r="MRX3" s="91"/>
      <c r="MRY3" s="90"/>
      <c r="MRZ3" s="91"/>
      <c r="MSA3" s="91"/>
      <c r="MSB3" s="91"/>
      <c r="MSC3" s="90"/>
      <c r="MSD3" s="91"/>
      <c r="MSE3" s="91"/>
      <c r="MSF3" s="91"/>
      <c r="MSG3" s="90"/>
      <c r="MSH3" s="91"/>
      <c r="MSI3" s="91"/>
      <c r="MSJ3" s="91"/>
      <c r="MSK3" s="90"/>
      <c r="MSL3" s="91"/>
      <c r="MSM3" s="91"/>
      <c r="MSN3" s="91"/>
      <c r="MSO3" s="90"/>
      <c r="MSP3" s="91"/>
      <c r="MSQ3" s="91"/>
      <c r="MSR3" s="91"/>
      <c r="MSS3" s="90"/>
      <c r="MST3" s="91"/>
      <c r="MSU3" s="91"/>
      <c r="MSV3" s="91"/>
      <c r="MSW3" s="90"/>
      <c r="MSX3" s="91"/>
      <c r="MSY3" s="91"/>
      <c r="MSZ3" s="91"/>
      <c r="MTA3" s="90"/>
      <c r="MTB3" s="91"/>
      <c r="MTC3" s="91"/>
      <c r="MTD3" s="91"/>
      <c r="MTE3" s="90"/>
      <c r="MTF3" s="91"/>
      <c r="MTG3" s="91"/>
      <c r="MTH3" s="91"/>
      <c r="MTI3" s="90"/>
      <c r="MTJ3" s="91"/>
      <c r="MTK3" s="91"/>
      <c r="MTL3" s="91"/>
      <c r="MTM3" s="90"/>
      <c r="MTN3" s="91"/>
      <c r="MTO3" s="91"/>
      <c r="MTP3" s="91"/>
      <c r="MTQ3" s="90"/>
      <c r="MTR3" s="91"/>
      <c r="MTS3" s="91"/>
      <c r="MTT3" s="91"/>
      <c r="MTU3" s="90"/>
      <c r="MTV3" s="91"/>
      <c r="MTW3" s="91"/>
      <c r="MTX3" s="91"/>
      <c r="MTY3" s="90"/>
      <c r="MTZ3" s="91"/>
      <c r="MUA3" s="91"/>
      <c r="MUB3" s="91"/>
      <c r="MUC3" s="90"/>
      <c r="MUD3" s="91"/>
      <c r="MUE3" s="91"/>
      <c r="MUF3" s="91"/>
      <c r="MUG3" s="90"/>
      <c r="MUH3" s="91"/>
      <c r="MUI3" s="91"/>
      <c r="MUJ3" s="91"/>
      <c r="MUK3" s="90"/>
      <c r="MUL3" s="91"/>
      <c r="MUM3" s="91"/>
      <c r="MUN3" s="91"/>
      <c r="MUO3" s="90"/>
      <c r="MUP3" s="91"/>
      <c r="MUQ3" s="91"/>
      <c r="MUR3" s="91"/>
      <c r="MUS3" s="90"/>
      <c r="MUT3" s="91"/>
      <c r="MUU3" s="91"/>
      <c r="MUV3" s="91"/>
      <c r="MUW3" s="90"/>
      <c r="MUX3" s="91"/>
      <c r="MUY3" s="91"/>
      <c r="MUZ3" s="91"/>
      <c r="MVA3" s="90"/>
      <c r="MVB3" s="91"/>
      <c r="MVC3" s="91"/>
      <c r="MVD3" s="91"/>
      <c r="MVE3" s="90"/>
      <c r="MVF3" s="91"/>
      <c r="MVG3" s="91"/>
      <c r="MVH3" s="91"/>
      <c r="MVI3" s="90"/>
      <c r="MVJ3" s="91"/>
      <c r="MVK3" s="91"/>
      <c r="MVL3" s="91"/>
      <c r="MVM3" s="90"/>
      <c r="MVN3" s="91"/>
      <c r="MVO3" s="91"/>
      <c r="MVP3" s="91"/>
      <c r="MVQ3" s="90"/>
      <c r="MVR3" s="91"/>
      <c r="MVS3" s="91"/>
      <c r="MVT3" s="91"/>
      <c r="MVU3" s="90"/>
      <c r="MVV3" s="91"/>
      <c r="MVW3" s="91"/>
      <c r="MVX3" s="91"/>
      <c r="MVY3" s="90"/>
      <c r="MVZ3" s="91"/>
      <c r="MWA3" s="91"/>
      <c r="MWB3" s="91"/>
      <c r="MWC3" s="90"/>
      <c r="MWD3" s="91"/>
      <c r="MWE3" s="91"/>
      <c r="MWF3" s="91"/>
      <c r="MWG3" s="90"/>
      <c r="MWH3" s="91"/>
      <c r="MWI3" s="91"/>
      <c r="MWJ3" s="91"/>
      <c r="MWK3" s="90"/>
      <c r="MWL3" s="91"/>
      <c r="MWM3" s="91"/>
      <c r="MWN3" s="91"/>
      <c r="MWO3" s="90"/>
      <c r="MWP3" s="91"/>
      <c r="MWQ3" s="91"/>
      <c r="MWR3" s="91"/>
      <c r="MWS3" s="90"/>
      <c r="MWT3" s="91"/>
      <c r="MWU3" s="91"/>
      <c r="MWV3" s="91"/>
      <c r="MWW3" s="90"/>
      <c r="MWX3" s="91"/>
      <c r="MWY3" s="91"/>
      <c r="MWZ3" s="91"/>
      <c r="MXA3" s="90"/>
      <c r="MXB3" s="91"/>
      <c r="MXC3" s="91"/>
      <c r="MXD3" s="91"/>
      <c r="MXE3" s="90"/>
      <c r="MXF3" s="91"/>
      <c r="MXG3" s="91"/>
      <c r="MXH3" s="91"/>
      <c r="MXI3" s="90"/>
      <c r="MXJ3" s="91"/>
      <c r="MXK3" s="91"/>
      <c r="MXL3" s="91"/>
      <c r="MXM3" s="90"/>
      <c r="MXN3" s="91"/>
      <c r="MXO3" s="91"/>
      <c r="MXP3" s="91"/>
      <c r="MXQ3" s="90"/>
      <c r="MXR3" s="91"/>
      <c r="MXS3" s="91"/>
      <c r="MXT3" s="91"/>
      <c r="MXU3" s="90"/>
      <c r="MXV3" s="91"/>
      <c r="MXW3" s="91"/>
      <c r="MXX3" s="91"/>
      <c r="MXY3" s="90"/>
      <c r="MXZ3" s="91"/>
      <c r="MYA3" s="91"/>
      <c r="MYB3" s="91"/>
      <c r="MYC3" s="90"/>
      <c r="MYD3" s="91"/>
      <c r="MYE3" s="91"/>
      <c r="MYF3" s="91"/>
      <c r="MYG3" s="90"/>
      <c r="MYH3" s="91"/>
      <c r="MYI3" s="91"/>
      <c r="MYJ3" s="91"/>
      <c r="MYK3" s="90"/>
      <c r="MYL3" s="91"/>
      <c r="MYM3" s="91"/>
      <c r="MYN3" s="91"/>
      <c r="MYO3" s="90"/>
      <c r="MYP3" s="91"/>
      <c r="MYQ3" s="91"/>
      <c r="MYR3" s="91"/>
      <c r="MYS3" s="90"/>
      <c r="MYT3" s="91"/>
      <c r="MYU3" s="91"/>
      <c r="MYV3" s="91"/>
      <c r="MYW3" s="90"/>
      <c r="MYX3" s="91"/>
      <c r="MYY3" s="91"/>
      <c r="MYZ3" s="91"/>
      <c r="MZA3" s="90"/>
      <c r="MZB3" s="91"/>
      <c r="MZC3" s="91"/>
      <c r="MZD3" s="91"/>
      <c r="MZE3" s="90"/>
      <c r="MZF3" s="91"/>
      <c r="MZG3" s="91"/>
      <c r="MZH3" s="91"/>
      <c r="MZI3" s="90"/>
      <c r="MZJ3" s="91"/>
      <c r="MZK3" s="91"/>
      <c r="MZL3" s="91"/>
      <c r="MZM3" s="90"/>
      <c r="MZN3" s="91"/>
      <c r="MZO3" s="91"/>
      <c r="MZP3" s="91"/>
      <c r="MZQ3" s="90"/>
      <c r="MZR3" s="91"/>
      <c r="MZS3" s="91"/>
      <c r="MZT3" s="91"/>
      <c r="MZU3" s="90"/>
      <c r="MZV3" s="91"/>
      <c r="MZW3" s="91"/>
      <c r="MZX3" s="91"/>
      <c r="MZY3" s="90"/>
      <c r="MZZ3" s="91"/>
      <c r="NAA3" s="91"/>
      <c r="NAB3" s="91"/>
      <c r="NAC3" s="90"/>
      <c r="NAD3" s="91"/>
      <c r="NAE3" s="91"/>
      <c r="NAF3" s="91"/>
      <c r="NAG3" s="90"/>
      <c r="NAH3" s="91"/>
      <c r="NAI3" s="91"/>
      <c r="NAJ3" s="91"/>
      <c r="NAK3" s="90"/>
      <c r="NAL3" s="91"/>
      <c r="NAM3" s="91"/>
      <c r="NAN3" s="91"/>
      <c r="NAO3" s="90"/>
      <c r="NAP3" s="91"/>
      <c r="NAQ3" s="91"/>
      <c r="NAR3" s="91"/>
      <c r="NAS3" s="90"/>
      <c r="NAT3" s="91"/>
      <c r="NAU3" s="91"/>
      <c r="NAV3" s="91"/>
      <c r="NAW3" s="90"/>
      <c r="NAX3" s="91"/>
      <c r="NAY3" s="91"/>
      <c r="NAZ3" s="91"/>
      <c r="NBA3" s="90"/>
      <c r="NBB3" s="91"/>
      <c r="NBC3" s="91"/>
      <c r="NBD3" s="91"/>
      <c r="NBE3" s="90"/>
      <c r="NBF3" s="91"/>
      <c r="NBG3" s="91"/>
      <c r="NBH3" s="91"/>
      <c r="NBI3" s="90"/>
      <c r="NBJ3" s="91"/>
      <c r="NBK3" s="91"/>
      <c r="NBL3" s="91"/>
      <c r="NBM3" s="90"/>
      <c r="NBN3" s="91"/>
      <c r="NBO3" s="91"/>
      <c r="NBP3" s="91"/>
      <c r="NBQ3" s="90"/>
      <c r="NBR3" s="91"/>
      <c r="NBS3" s="91"/>
      <c r="NBT3" s="91"/>
      <c r="NBU3" s="90"/>
      <c r="NBV3" s="91"/>
      <c r="NBW3" s="91"/>
      <c r="NBX3" s="91"/>
      <c r="NBY3" s="90"/>
      <c r="NBZ3" s="91"/>
      <c r="NCA3" s="91"/>
      <c r="NCB3" s="91"/>
      <c r="NCC3" s="90"/>
      <c r="NCD3" s="91"/>
      <c r="NCE3" s="91"/>
      <c r="NCF3" s="91"/>
      <c r="NCG3" s="90"/>
      <c r="NCH3" s="91"/>
      <c r="NCI3" s="91"/>
      <c r="NCJ3" s="91"/>
      <c r="NCK3" s="90"/>
      <c r="NCL3" s="91"/>
      <c r="NCM3" s="91"/>
      <c r="NCN3" s="91"/>
      <c r="NCO3" s="90"/>
      <c r="NCP3" s="91"/>
      <c r="NCQ3" s="91"/>
      <c r="NCR3" s="91"/>
      <c r="NCS3" s="90"/>
      <c r="NCT3" s="91"/>
      <c r="NCU3" s="91"/>
      <c r="NCV3" s="91"/>
      <c r="NCW3" s="90"/>
      <c r="NCX3" s="91"/>
      <c r="NCY3" s="91"/>
      <c r="NCZ3" s="91"/>
      <c r="NDA3" s="90"/>
      <c r="NDB3" s="91"/>
      <c r="NDC3" s="91"/>
      <c r="NDD3" s="91"/>
      <c r="NDE3" s="90"/>
      <c r="NDF3" s="91"/>
      <c r="NDG3" s="91"/>
      <c r="NDH3" s="91"/>
      <c r="NDI3" s="90"/>
      <c r="NDJ3" s="91"/>
      <c r="NDK3" s="91"/>
      <c r="NDL3" s="91"/>
      <c r="NDM3" s="90"/>
      <c r="NDN3" s="91"/>
      <c r="NDO3" s="91"/>
      <c r="NDP3" s="91"/>
      <c r="NDQ3" s="90"/>
      <c r="NDR3" s="91"/>
      <c r="NDS3" s="91"/>
      <c r="NDT3" s="91"/>
      <c r="NDU3" s="90"/>
      <c r="NDV3" s="91"/>
      <c r="NDW3" s="91"/>
      <c r="NDX3" s="91"/>
      <c r="NDY3" s="90"/>
      <c r="NDZ3" s="91"/>
      <c r="NEA3" s="91"/>
      <c r="NEB3" s="91"/>
      <c r="NEC3" s="90"/>
      <c r="NED3" s="91"/>
      <c r="NEE3" s="91"/>
      <c r="NEF3" s="91"/>
      <c r="NEG3" s="90"/>
      <c r="NEH3" s="91"/>
      <c r="NEI3" s="91"/>
      <c r="NEJ3" s="91"/>
      <c r="NEK3" s="90"/>
      <c r="NEL3" s="91"/>
      <c r="NEM3" s="91"/>
      <c r="NEN3" s="91"/>
      <c r="NEO3" s="90"/>
      <c r="NEP3" s="91"/>
      <c r="NEQ3" s="91"/>
      <c r="NER3" s="91"/>
      <c r="NES3" s="90"/>
      <c r="NET3" s="91"/>
      <c r="NEU3" s="91"/>
      <c r="NEV3" s="91"/>
      <c r="NEW3" s="90"/>
      <c r="NEX3" s="91"/>
      <c r="NEY3" s="91"/>
      <c r="NEZ3" s="91"/>
      <c r="NFA3" s="90"/>
      <c r="NFB3" s="91"/>
      <c r="NFC3" s="91"/>
      <c r="NFD3" s="91"/>
      <c r="NFE3" s="90"/>
      <c r="NFF3" s="91"/>
      <c r="NFG3" s="91"/>
      <c r="NFH3" s="91"/>
      <c r="NFI3" s="90"/>
      <c r="NFJ3" s="91"/>
      <c r="NFK3" s="91"/>
      <c r="NFL3" s="91"/>
      <c r="NFM3" s="90"/>
      <c r="NFN3" s="91"/>
      <c r="NFO3" s="91"/>
      <c r="NFP3" s="91"/>
      <c r="NFQ3" s="90"/>
      <c r="NFR3" s="91"/>
      <c r="NFS3" s="91"/>
      <c r="NFT3" s="91"/>
      <c r="NFU3" s="90"/>
      <c r="NFV3" s="91"/>
      <c r="NFW3" s="91"/>
      <c r="NFX3" s="91"/>
      <c r="NFY3" s="90"/>
      <c r="NFZ3" s="91"/>
      <c r="NGA3" s="91"/>
      <c r="NGB3" s="91"/>
      <c r="NGC3" s="90"/>
      <c r="NGD3" s="91"/>
      <c r="NGE3" s="91"/>
      <c r="NGF3" s="91"/>
      <c r="NGG3" s="90"/>
      <c r="NGH3" s="91"/>
      <c r="NGI3" s="91"/>
      <c r="NGJ3" s="91"/>
      <c r="NGK3" s="90"/>
      <c r="NGL3" s="91"/>
      <c r="NGM3" s="91"/>
      <c r="NGN3" s="91"/>
      <c r="NGO3" s="90"/>
      <c r="NGP3" s="91"/>
      <c r="NGQ3" s="91"/>
      <c r="NGR3" s="91"/>
      <c r="NGS3" s="90"/>
      <c r="NGT3" s="91"/>
      <c r="NGU3" s="91"/>
      <c r="NGV3" s="91"/>
      <c r="NGW3" s="90"/>
      <c r="NGX3" s="91"/>
      <c r="NGY3" s="91"/>
      <c r="NGZ3" s="91"/>
      <c r="NHA3" s="90"/>
      <c r="NHB3" s="91"/>
      <c r="NHC3" s="91"/>
      <c r="NHD3" s="91"/>
      <c r="NHE3" s="90"/>
      <c r="NHF3" s="91"/>
      <c r="NHG3" s="91"/>
      <c r="NHH3" s="91"/>
      <c r="NHI3" s="90"/>
      <c r="NHJ3" s="91"/>
      <c r="NHK3" s="91"/>
      <c r="NHL3" s="91"/>
      <c r="NHM3" s="90"/>
      <c r="NHN3" s="91"/>
      <c r="NHO3" s="91"/>
      <c r="NHP3" s="91"/>
      <c r="NHQ3" s="90"/>
      <c r="NHR3" s="91"/>
      <c r="NHS3" s="91"/>
      <c r="NHT3" s="91"/>
      <c r="NHU3" s="90"/>
      <c r="NHV3" s="91"/>
      <c r="NHW3" s="91"/>
      <c r="NHX3" s="91"/>
      <c r="NHY3" s="90"/>
      <c r="NHZ3" s="91"/>
      <c r="NIA3" s="91"/>
      <c r="NIB3" s="91"/>
      <c r="NIC3" s="90"/>
      <c r="NID3" s="91"/>
      <c r="NIE3" s="91"/>
      <c r="NIF3" s="91"/>
      <c r="NIG3" s="90"/>
      <c r="NIH3" s="91"/>
      <c r="NII3" s="91"/>
      <c r="NIJ3" s="91"/>
      <c r="NIK3" s="90"/>
      <c r="NIL3" s="91"/>
      <c r="NIM3" s="91"/>
      <c r="NIN3" s="91"/>
      <c r="NIO3" s="90"/>
      <c r="NIP3" s="91"/>
      <c r="NIQ3" s="91"/>
      <c r="NIR3" s="91"/>
      <c r="NIS3" s="90"/>
      <c r="NIT3" s="91"/>
      <c r="NIU3" s="91"/>
      <c r="NIV3" s="91"/>
      <c r="NIW3" s="90"/>
      <c r="NIX3" s="91"/>
      <c r="NIY3" s="91"/>
      <c r="NIZ3" s="91"/>
      <c r="NJA3" s="90"/>
      <c r="NJB3" s="91"/>
      <c r="NJC3" s="91"/>
      <c r="NJD3" s="91"/>
      <c r="NJE3" s="90"/>
      <c r="NJF3" s="91"/>
      <c r="NJG3" s="91"/>
      <c r="NJH3" s="91"/>
      <c r="NJI3" s="90"/>
      <c r="NJJ3" s="91"/>
      <c r="NJK3" s="91"/>
      <c r="NJL3" s="91"/>
      <c r="NJM3" s="90"/>
      <c r="NJN3" s="91"/>
      <c r="NJO3" s="91"/>
      <c r="NJP3" s="91"/>
      <c r="NJQ3" s="90"/>
      <c r="NJR3" s="91"/>
      <c r="NJS3" s="91"/>
      <c r="NJT3" s="91"/>
      <c r="NJU3" s="90"/>
      <c r="NJV3" s="91"/>
      <c r="NJW3" s="91"/>
      <c r="NJX3" s="91"/>
      <c r="NJY3" s="90"/>
      <c r="NJZ3" s="91"/>
      <c r="NKA3" s="91"/>
      <c r="NKB3" s="91"/>
      <c r="NKC3" s="90"/>
      <c r="NKD3" s="91"/>
      <c r="NKE3" s="91"/>
      <c r="NKF3" s="91"/>
      <c r="NKG3" s="90"/>
      <c r="NKH3" s="91"/>
      <c r="NKI3" s="91"/>
      <c r="NKJ3" s="91"/>
      <c r="NKK3" s="90"/>
      <c r="NKL3" s="91"/>
      <c r="NKM3" s="91"/>
      <c r="NKN3" s="91"/>
      <c r="NKO3" s="90"/>
      <c r="NKP3" s="91"/>
      <c r="NKQ3" s="91"/>
      <c r="NKR3" s="91"/>
      <c r="NKS3" s="90"/>
      <c r="NKT3" s="91"/>
      <c r="NKU3" s="91"/>
      <c r="NKV3" s="91"/>
      <c r="NKW3" s="90"/>
      <c r="NKX3" s="91"/>
      <c r="NKY3" s="91"/>
      <c r="NKZ3" s="91"/>
      <c r="NLA3" s="90"/>
      <c r="NLB3" s="91"/>
      <c r="NLC3" s="91"/>
      <c r="NLD3" s="91"/>
      <c r="NLE3" s="90"/>
      <c r="NLF3" s="91"/>
      <c r="NLG3" s="91"/>
      <c r="NLH3" s="91"/>
      <c r="NLI3" s="90"/>
      <c r="NLJ3" s="91"/>
      <c r="NLK3" s="91"/>
      <c r="NLL3" s="91"/>
      <c r="NLM3" s="90"/>
      <c r="NLN3" s="91"/>
      <c r="NLO3" s="91"/>
      <c r="NLP3" s="91"/>
      <c r="NLQ3" s="90"/>
      <c r="NLR3" s="91"/>
      <c r="NLS3" s="91"/>
      <c r="NLT3" s="91"/>
      <c r="NLU3" s="90"/>
      <c r="NLV3" s="91"/>
      <c r="NLW3" s="91"/>
      <c r="NLX3" s="91"/>
      <c r="NLY3" s="90"/>
      <c r="NLZ3" s="91"/>
      <c r="NMA3" s="91"/>
      <c r="NMB3" s="91"/>
      <c r="NMC3" s="90"/>
      <c r="NMD3" s="91"/>
      <c r="NME3" s="91"/>
      <c r="NMF3" s="91"/>
      <c r="NMG3" s="90"/>
      <c r="NMH3" s="91"/>
      <c r="NMI3" s="91"/>
      <c r="NMJ3" s="91"/>
      <c r="NMK3" s="90"/>
      <c r="NML3" s="91"/>
      <c r="NMM3" s="91"/>
      <c r="NMN3" s="91"/>
      <c r="NMO3" s="90"/>
      <c r="NMP3" s="91"/>
      <c r="NMQ3" s="91"/>
      <c r="NMR3" s="91"/>
      <c r="NMS3" s="90"/>
      <c r="NMT3" s="91"/>
      <c r="NMU3" s="91"/>
      <c r="NMV3" s="91"/>
      <c r="NMW3" s="90"/>
      <c r="NMX3" s="91"/>
      <c r="NMY3" s="91"/>
      <c r="NMZ3" s="91"/>
      <c r="NNA3" s="90"/>
      <c r="NNB3" s="91"/>
      <c r="NNC3" s="91"/>
      <c r="NND3" s="91"/>
      <c r="NNE3" s="90"/>
      <c r="NNF3" s="91"/>
      <c r="NNG3" s="91"/>
      <c r="NNH3" s="91"/>
      <c r="NNI3" s="90"/>
      <c r="NNJ3" s="91"/>
      <c r="NNK3" s="91"/>
      <c r="NNL3" s="91"/>
      <c r="NNM3" s="90"/>
      <c r="NNN3" s="91"/>
      <c r="NNO3" s="91"/>
      <c r="NNP3" s="91"/>
      <c r="NNQ3" s="90"/>
      <c r="NNR3" s="91"/>
      <c r="NNS3" s="91"/>
      <c r="NNT3" s="91"/>
      <c r="NNU3" s="90"/>
      <c r="NNV3" s="91"/>
      <c r="NNW3" s="91"/>
      <c r="NNX3" s="91"/>
      <c r="NNY3" s="90"/>
      <c r="NNZ3" s="91"/>
      <c r="NOA3" s="91"/>
      <c r="NOB3" s="91"/>
      <c r="NOC3" s="90"/>
      <c r="NOD3" s="91"/>
      <c r="NOE3" s="91"/>
      <c r="NOF3" s="91"/>
      <c r="NOG3" s="90"/>
      <c r="NOH3" s="91"/>
      <c r="NOI3" s="91"/>
      <c r="NOJ3" s="91"/>
      <c r="NOK3" s="90"/>
      <c r="NOL3" s="91"/>
      <c r="NOM3" s="91"/>
      <c r="NON3" s="91"/>
      <c r="NOO3" s="90"/>
      <c r="NOP3" s="91"/>
      <c r="NOQ3" s="91"/>
      <c r="NOR3" s="91"/>
      <c r="NOS3" s="90"/>
      <c r="NOT3" s="91"/>
      <c r="NOU3" s="91"/>
      <c r="NOV3" s="91"/>
      <c r="NOW3" s="90"/>
      <c r="NOX3" s="91"/>
      <c r="NOY3" s="91"/>
      <c r="NOZ3" s="91"/>
      <c r="NPA3" s="90"/>
      <c r="NPB3" s="91"/>
      <c r="NPC3" s="91"/>
      <c r="NPD3" s="91"/>
      <c r="NPE3" s="90"/>
      <c r="NPF3" s="91"/>
      <c r="NPG3" s="91"/>
      <c r="NPH3" s="91"/>
      <c r="NPI3" s="90"/>
      <c r="NPJ3" s="91"/>
      <c r="NPK3" s="91"/>
      <c r="NPL3" s="91"/>
      <c r="NPM3" s="90"/>
      <c r="NPN3" s="91"/>
      <c r="NPO3" s="91"/>
      <c r="NPP3" s="91"/>
      <c r="NPQ3" s="90"/>
      <c r="NPR3" s="91"/>
      <c r="NPS3" s="91"/>
      <c r="NPT3" s="91"/>
      <c r="NPU3" s="90"/>
      <c r="NPV3" s="91"/>
      <c r="NPW3" s="91"/>
      <c r="NPX3" s="91"/>
      <c r="NPY3" s="90"/>
      <c r="NPZ3" s="91"/>
      <c r="NQA3" s="91"/>
      <c r="NQB3" s="91"/>
      <c r="NQC3" s="90"/>
      <c r="NQD3" s="91"/>
      <c r="NQE3" s="91"/>
      <c r="NQF3" s="91"/>
      <c r="NQG3" s="90"/>
      <c r="NQH3" s="91"/>
      <c r="NQI3" s="91"/>
      <c r="NQJ3" s="91"/>
      <c r="NQK3" s="90"/>
      <c r="NQL3" s="91"/>
      <c r="NQM3" s="91"/>
      <c r="NQN3" s="91"/>
      <c r="NQO3" s="90"/>
      <c r="NQP3" s="91"/>
      <c r="NQQ3" s="91"/>
      <c r="NQR3" s="91"/>
      <c r="NQS3" s="90"/>
      <c r="NQT3" s="91"/>
      <c r="NQU3" s="91"/>
      <c r="NQV3" s="91"/>
      <c r="NQW3" s="90"/>
      <c r="NQX3" s="91"/>
      <c r="NQY3" s="91"/>
      <c r="NQZ3" s="91"/>
      <c r="NRA3" s="90"/>
      <c r="NRB3" s="91"/>
      <c r="NRC3" s="91"/>
      <c r="NRD3" s="91"/>
      <c r="NRE3" s="90"/>
      <c r="NRF3" s="91"/>
      <c r="NRG3" s="91"/>
      <c r="NRH3" s="91"/>
      <c r="NRI3" s="90"/>
      <c r="NRJ3" s="91"/>
      <c r="NRK3" s="91"/>
      <c r="NRL3" s="91"/>
      <c r="NRM3" s="90"/>
      <c r="NRN3" s="91"/>
      <c r="NRO3" s="91"/>
      <c r="NRP3" s="91"/>
      <c r="NRQ3" s="90"/>
      <c r="NRR3" s="91"/>
      <c r="NRS3" s="91"/>
      <c r="NRT3" s="91"/>
      <c r="NRU3" s="90"/>
      <c r="NRV3" s="91"/>
      <c r="NRW3" s="91"/>
      <c r="NRX3" s="91"/>
      <c r="NRY3" s="90"/>
      <c r="NRZ3" s="91"/>
      <c r="NSA3" s="91"/>
      <c r="NSB3" s="91"/>
      <c r="NSC3" s="90"/>
      <c r="NSD3" s="91"/>
      <c r="NSE3" s="91"/>
      <c r="NSF3" s="91"/>
      <c r="NSG3" s="90"/>
      <c r="NSH3" s="91"/>
      <c r="NSI3" s="91"/>
      <c r="NSJ3" s="91"/>
      <c r="NSK3" s="90"/>
      <c r="NSL3" s="91"/>
      <c r="NSM3" s="91"/>
      <c r="NSN3" s="91"/>
      <c r="NSO3" s="90"/>
      <c r="NSP3" s="91"/>
      <c r="NSQ3" s="91"/>
      <c r="NSR3" s="91"/>
      <c r="NSS3" s="90"/>
      <c r="NST3" s="91"/>
      <c r="NSU3" s="91"/>
      <c r="NSV3" s="91"/>
      <c r="NSW3" s="90"/>
      <c r="NSX3" s="91"/>
      <c r="NSY3" s="91"/>
      <c r="NSZ3" s="91"/>
      <c r="NTA3" s="90"/>
      <c r="NTB3" s="91"/>
      <c r="NTC3" s="91"/>
      <c r="NTD3" s="91"/>
      <c r="NTE3" s="90"/>
      <c r="NTF3" s="91"/>
      <c r="NTG3" s="91"/>
      <c r="NTH3" s="91"/>
      <c r="NTI3" s="90"/>
      <c r="NTJ3" s="91"/>
      <c r="NTK3" s="91"/>
      <c r="NTL3" s="91"/>
      <c r="NTM3" s="90"/>
      <c r="NTN3" s="91"/>
      <c r="NTO3" s="91"/>
      <c r="NTP3" s="91"/>
      <c r="NTQ3" s="90"/>
      <c r="NTR3" s="91"/>
      <c r="NTS3" s="91"/>
      <c r="NTT3" s="91"/>
      <c r="NTU3" s="90"/>
      <c r="NTV3" s="91"/>
      <c r="NTW3" s="91"/>
      <c r="NTX3" s="91"/>
      <c r="NTY3" s="90"/>
      <c r="NTZ3" s="91"/>
      <c r="NUA3" s="91"/>
      <c r="NUB3" s="91"/>
      <c r="NUC3" s="90"/>
      <c r="NUD3" s="91"/>
      <c r="NUE3" s="91"/>
      <c r="NUF3" s="91"/>
      <c r="NUG3" s="90"/>
      <c r="NUH3" s="91"/>
      <c r="NUI3" s="91"/>
      <c r="NUJ3" s="91"/>
      <c r="NUK3" s="90"/>
      <c r="NUL3" s="91"/>
      <c r="NUM3" s="91"/>
      <c r="NUN3" s="91"/>
      <c r="NUO3" s="90"/>
      <c r="NUP3" s="91"/>
      <c r="NUQ3" s="91"/>
      <c r="NUR3" s="91"/>
      <c r="NUS3" s="90"/>
      <c r="NUT3" s="91"/>
      <c r="NUU3" s="91"/>
      <c r="NUV3" s="91"/>
      <c r="NUW3" s="90"/>
      <c r="NUX3" s="91"/>
      <c r="NUY3" s="91"/>
      <c r="NUZ3" s="91"/>
      <c r="NVA3" s="90"/>
      <c r="NVB3" s="91"/>
      <c r="NVC3" s="91"/>
      <c r="NVD3" s="91"/>
      <c r="NVE3" s="90"/>
      <c r="NVF3" s="91"/>
      <c r="NVG3" s="91"/>
      <c r="NVH3" s="91"/>
      <c r="NVI3" s="90"/>
      <c r="NVJ3" s="91"/>
      <c r="NVK3" s="91"/>
      <c r="NVL3" s="91"/>
      <c r="NVM3" s="90"/>
      <c r="NVN3" s="91"/>
      <c r="NVO3" s="91"/>
      <c r="NVP3" s="91"/>
      <c r="NVQ3" s="90"/>
      <c r="NVR3" s="91"/>
      <c r="NVS3" s="91"/>
      <c r="NVT3" s="91"/>
      <c r="NVU3" s="90"/>
      <c r="NVV3" s="91"/>
      <c r="NVW3" s="91"/>
      <c r="NVX3" s="91"/>
      <c r="NVY3" s="90"/>
      <c r="NVZ3" s="91"/>
      <c r="NWA3" s="91"/>
      <c r="NWB3" s="91"/>
      <c r="NWC3" s="90"/>
      <c r="NWD3" s="91"/>
      <c r="NWE3" s="91"/>
      <c r="NWF3" s="91"/>
      <c r="NWG3" s="90"/>
      <c r="NWH3" s="91"/>
      <c r="NWI3" s="91"/>
      <c r="NWJ3" s="91"/>
      <c r="NWK3" s="90"/>
      <c r="NWL3" s="91"/>
      <c r="NWM3" s="91"/>
      <c r="NWN3" s="91"/>
      <c r="NWO3" s="90"/>
      <c r="NWP3" s="91"/>
      <c r="NWQ3" s="91"/>
      <c r="NWR3" s="91"/>
      <c r="NWS3" s="90"/>
      <c r="NWT3" s="91"/>
      <c r="NWU3" s="91"/>
      <c r="NWV3" s="91"/>
      <c r="NWW3" s="90"/>
      <c r="NWX3" s="91"/>
      <c r="NWY3" s="91"/>
      <c r="NWZ3" s="91"/>
      <c r="NXA3" s="90"/>
      <c r="NXB3" s="91"/>
      <c r="NXC3" s="91"/>
      <c r="NXD3" s="91"/>
      <c r="NXE3" s="90"/>
      <c r="NXF3" s="91"/>
      <c r="NXG3" s="91"/>
      <c r="NXH3" s="91"/>
      <c r="NXI3" s="90"/>
      <c r="NXJ3" s="91"/>
      <c r="NXK3" s="91"/>
      <c r="NXL3" s="91"/>
      <c r="NXM3" s="90"/>
      <c r="NXN3" s="91"/>
      <c r="NXO3" s="91"/>
      <c r="NXP3" s="91"/>
      <c r="NXQ3" s="90"/>
      <c r="NXR3" s="91"/>
      <c r="NXS3" s="91"/>
      <c r="NXT3" s="91"/>
      <c r="NXU3" s="90"/>
      <c r="NXV3" s="91"/>
      <c r="NXW3" s="91"/>
      <c r="NXX3" s="91"/>
      <c r="NXY3" s="90"/>
      <c r="NXZ3" s="91"/>
      <c r="NYA3" s="91"/>
      <c r="NYB3" s="91"/>
      <c r="NYC3" s="90"/>
      <c r="NYD3" s="91"/>
      <c r="NYE3" s="91"/>
      <c r="NYF3" s="91"/>
      <c r="NYG3" s="90"/>
      <c r="NYH3" s="91"/>
      <c r="NYI3" s="91"/>
      <c r="NYJ3" s="91"/>
      <c r="NYK3" s="90"/>
      <c r="NYL3" s="91"/>
      <c r="NYM3" s="91"/>
      <c r="NYN3" s="91"/>
      <c r="NYO3" s="90"/>
      <c r="NYP3" s="91"/>
      <c r="NYQ3" s="91"/>
      <c r="NYR3" s="91"/>
      <c r="NYS3" s="90"/>
      <c r="NYT3" s="91"/>
      <c r="NYU3" s="91"/>
      <c r="NYV3" s="91"/>
      <c r="NYW3" s="90"/>
      <c r="NYX3" s="91"/>
      <c r="NYY3" s="91"/>
      <c r="NYZ3" s="91"/>
      <c r="NZA3" s="90"/>
      <c r="NZB3" s="91"/>
      <c r="NZC3" s="91"/>
      <c r="NZD3" s="91"/>
      <c r="NZE3" s="90"/>
      <c r="NZF3" s="91"/>
      <c r="NZG3" s="91"/>
      <c r="NZH3" s="91"/>
      <c r="NZI3" s="90"/>
      <c r="NZJ3" s="91"/>
      <c r="NZK3" s="91"/>
      <c r="NZL3" s="91"/>
      <c r="NZM3" s="90"/>
      <c r="NZN3" s="91"/>
      <c r="NZO3" s="91"/>
      <c r="NZP3" s="91"/>
      <c r="NZQ3" s="90"/>
      <c r="NZR3" s="91"/>
      <c r="NZS3" s="91"/>
      <c r="NZT3" s="91"/>
      <c r="NZU3" s="90"/>
      <c r="NZV3" s="91"/>
      <c r="NZW3" s="91"/>
      <c r="NZX3" s="91"/>
      <c r="NZY3" s="90"/>
      <c r="NZZ3" s="91"/>
      <c r="OAA3" s="91"/>
      <c r="OAB3" s="91"/>
      <c r="OAC3" s="90"/>
      <c r="OAD3" s="91"/>
      <c r="OAE3" s="91"/>
      <c r="OAF3" s="91"/>
      <c r="OAG3" s="90"/>
      <c r="OAH3" s="91"/>
      <c r="OAI3" s="91"/>
      <c r="OAJ3" s="91"/>
      <c r="OAK3" s="90"/>
      <c r="OAL3" s="91"/>
      <c r="OAM3" s="91"/>
      <c r="OAN3" s="91"/>
      <c r="OAO3" s="90"/>
      <c r="OAP3" s="91"/>
      <c r="OAQ3" s="91"/>
      <c r="OAR3" s="91"/>
      <c r="OAS3" s="90"/>
      <c r="OAT3" s="91"/>
      <c r="OAU3" s="91"/>
      <c r="OAV3" s="91"/>
      <c r="OAW3" s="90"/>
      <c r="OAX3" s="91"/>
      <c r="OAY3" s="91"/>
      <c r="OAZ3" s="91"/>
      <c r="OBA3" s="90"/>
      <c r="OBB3" s="91"/>
      <c r="OBC3" s="91"/>
      <c r="OBD3" s="91"/>
      <c r="OBE3" s="90"/>
      <c r="OBF3" s="91"/>
      <c r="OBG3" s="91"/>
      <c r="OBH3" s="91"/>
      <c r="OBI3" s="90"/>
      <c r="OBJ3" s="91"/>
      <c r="OBK3" s="91"/>
      <c r="OBL3" s="91"/>
      <c r="OBM3" s="90"/>
      <c r="OBN3" s="91"/>
      <c r="OBO3" s="91"/>
      <c r="OBP3" s="91"/>
      <c r="OBQ3" s="90"/>
      <c r="OBR3" s="91"/>
      <c r="OBS3" s="91"/>
      <c r="OBT3" s="91"/>
      <c r="OBU3" s="90"/>
      <c r="OBV3" s="91"/>
      <c r="OBW3" s="91"/>
      <c r="OBX3" s="91"/>
      <c r="OBY3" s="90"/>
      <c r="OBZ3" s="91"/>
      <c r="OCA3" s="91"/>
      <c r="OCB3" s="91"/>
      <c r="OCC3" s="90"/>
      <c r="OCD3" s="91"/>
      <c r="OCE3" s="91"/>
      <c r="OCF3" s="91"/>
      <c r="OCG3" s="90"/>
      <c r="OCH3" s="91"/>
      <c r="OCI3" s="91"/>
      <c r="OCJ3" s="91"/>
      <c r="OCK3" s="90"/>
      <c r="OCL3" s="91"/>
      <c r="OCM3" s="91"/>
      <c r="OCN3" s="91"/>
      <c r="OCO3" s="90"/>
      <c r="OCP3" s="91"/>
      <c r="OCQ3" s="91"/>
      <c r="OCR3" s="91"/>
      <c r="OCS3" s="90"/>
      <c r="OCT3" s="91"/>
      <c r="OCU3" s="91"/>
      <c r="OCV3" s="91"/>
      <c r="OCW3" s="90"/>
      <c r="OCX3" s="91"/>
      <c r="OCY3" s="91"/>
      <c r="OCZ3" s="91"/>
      <c r="ODA3" s="90"/>
      <c r="ODB3" s="91"/>
      <c r="ODC3" s="91"/>
      <c r="ODD3" s="91"/>
      <c r="ODE3" s="90"/>
      <c r="ODF3" s="91"/>
      <c r="ODG3" s="91"/>
      <c r="ODH3" s="91"/>
      <c r="ODI3" s="90"/>
      <c r="ODJ3" s="91"/>
      <c r="ODK3" s="91"/>
      <c r="ODL3" s="91"/>
      <c r="ODM3" s="90"/>
      <c r="ODN3" s="91"/>
      <c r="ODO3" s="91"/>
      <c r="ODP3" s="91"/>
      <c r="ODQ3" s="90"/>
      <c r="ODR3" s="91"/>
      <c r="ODS3" s="91"/>
      <c r="ODT3" s="91"/>
      <c r="ODU3" s="90"/>
      <c r="ODV3" s="91"/>
      <c r="ODW3" s="91"/>
      <c r="ODX3" s="91"/>
      <c r="ODY3" s="90"/>
      <c r="ODZ3" s="91"/>
      <c r="OEA3" s="91"/>
      <c r="OEB3" s="91"/>
      <c r="OEC3" s="90"/>
      <c r="OED3" s="91"/>
      <c r="OEE3" s="91"/>
      <c r="OEF3" s="91"/>
      <c r="OEG3" s="90"/>
      <c r="OEH3" s="91"/>
      <c r="OEI3" s="91"/>
      <c r="OEJ3" s="91"/>
      <c r="OEK3" s="90"/>
      <c r="OEL3" s="91"/>
      <c r="OEM3" s="91"/>
      <c r="OEN3" s="91"/>
      <c r="OEO3" s="90"/>
      <c r="OEP3" s="91"/>
      <c r="OEQ3" s="91"/>
      <c r="OER3" s="91"/>
      <c r="OES3" s="90"/>
      <c r="OET3" s="91"/>
      <c r="OEU3" s="91"/>
      <c r="OEV3" s="91"/>
      <c r="OEW3" s="90"/>
      <c r="OEX3" s="91"/>
      <c r="OEY3" s="91"/>
      <c r="OEZ3" s="91"/>
      <c r="OFA3" s="90"/>
      <c r="OFB3" s="91"/>
      <c r="OFC3" s="91"/>
      <c r="OFD3" s="91"/>
      <c r="OFE3" s="90"/>
      <c r="OFF3" s="91"/>
      <c r="OFG3" s="91"/>
      <c r="OFH3" s="91"/>
      <c r="OFI3" s="90"/>
      <c r="OFJ3" s="91"/>
      <c r="OFK3" s="91"/>
      <c r="OFL3" s="91"/>
      <c r="OFM3" s="90"/>
      <c r="OFN3" s="91"/>
      <c r="OFO3" s="91"/>
      <c r="OFP3" s="91"/>
      <c r="OFQ3" s="90"/>
      <c r="OFR3" s="91"/>
      <c r="OFS3" s="91"/>
      <c r="OFT3" s="91"/>
      <c r="OFU3" s="90"/>
      <c r="OFV3" s="91"/>
      <c r="OFW3" s="91"/>
      <c r="OFX3" s="91"/>
      <c r="OFY3" s="90"/>
      <c r="OFZ3" s="91"/>
      <c r="OGA3" s="91"/>
      <c r="OGB3" s="91"/>
      <c r="OGC3" s="90"/>
      <c r="OGD3" s="91"/>
      <c r="OGE3" s="91"/>
      <c r="OGF3" s="91"/>
      <c r="OGG3" s="90"/>
      <c r="OGH3" s="91"/>
      <c r="OGI3" s="91"/>
      <c r="OGJ3" s="91"/>
      <c r="OGK3" s="90"/>
      <c r="OGL3" s="91"/>
      <c r="OGM3" s="91"/>
      <c r="OGN3" s="91"/>
      <c r="OGO3" s="90"/>
      <c r="OGP3" s="91"/>
      <c r="OGQ3" s="91"/>
      <c r="OGR3" s="91"/>
      <c r="OGS3" s="90"/>
      <c r="OGT3" s="91"/>
      <c r="OGU3" s="91"/>
      <c r="OGV3" s="91"/>
      <c r="OGW3" s="90"/>
      <c r="OGX3" s="91"/>
      <c r="OGY3" s="91"/>
      <c r="OGZ3" s="91"/>
      <c r="OHA3" s="90"/>
      <c r="OHB3" s="91"/>
      <c r="OHC3" s="91"/>
      <c r="OHD3" s="91"/>
      <c r="OHE3" s="90"/>
      <c r="OHF3" s="91"/>
      <c r="OHG3" s="91"/>
      <c r="OHH3" s="91"/>
      <c r="OHI3" s="90"/>
      <c r="OHJ3" s="91"/>
      <c r="OHK3" s="91"/>
      <c r="OHL3" s="91"/>
      <c r="OHM3" s="90"/>
      <c r="OHN3" s="91"/>
      <c r="OHO3" s="91"/>
      <c r="OHP3" s="91"/>
      <c r="OHQ3" s="90"/>
      <c r="OHR3" s="91"/>
      <c r="OHS3" s="91"/>
      <c r="OHT3" s="91"/>
      <c r="OHU3" s="90"/>
      <c r="OHV3" s="91"/>
      <c r="OHW3" s="91"/>
      <c r="OHX3" s="91"/>
      <c r="OHY3" s="90"/>
      <c r="OHZ3" s="91"/>
      <c r="OIA3" s="91"/>
      <c r="OIB3" s="91"/>
      <c r="OIC3" s="90"/>
      <c r="OID3" s="91"/>
      <c r="OIE3" s="91"/>
      <c r="OIF3" s="91"/>
      <c r="OIG3" s="90"/>
      <c r="OIH3" s="91"/>
      <c r="OII3" s="91"/>
      <c r="OIJ3" s="91"/>
      <c r="OIK3" s="90"/>
      <c r="OIL3" s="91"/>
      <c r="OIM3" s="91"/>
      <c r="OIN3" s="91"/>
      <c r="OIO3" s="90"/>
      <c r="OIP3" s="91"/>
      <c r="OIQ3" s="91"/>
      <c r="OIR3" s="91"/>
      <c r="OIS3" s="90"/>
      <c r="OIT3" s="91"/>
      <c r="OIU3" s="91"/>
      <c r="OIV3" s="91"/>
      <c r="OIW3" s="90"/>
      <c r="OIX3" s="91"/>
      <c r="OIY3" s="91"/>
      <c r="OIZ3" s="91"/>
      <c r="OJA3" s="90"/>
      <c r="OJB3" s="91"/>
      <c r="OJC3" s="91"/>
      <c r="OJD3" s="91"/>
      <c r="OJE3" s="90"/>
      <c r="OJF3" s="91"/>
      <c r="OJG3" s="91"/>
      <c r="OJH3" s="91"/>
      <c r="OJI3" s="90"/>
      <c r="OJJ3" s="91"/>
      <c r="OJK3" s="91"/>
      <c r="OJL3" s="91"/>
      <c r="OJM3" s="90"/>
      <c r="OJN3" s="91"/>
      <c r="OJO3" s="91"/>
      <c r="OJP3" s="91"/>
      <c r="OJQ3" s="90"/>
      <c r="OJR3" s="91"/>
      <c r="OJS3" s="91"/>
      <c r="OJT3" s="91"/>
      <c r="OJU3" s="90"/>
      <c r="OJV3" s="91"/>
      <c r="OJW3" s="91"/>
      <c r="OJX3" s="91"/>
      <c r="OJY3" s="90"/>
      <c r="OJZ3" s="91"/>
      <c r="OKA3" s="91"/>
      <c r="OKB3" s="91"/>
      <c r="OKC3" s="90"/>
      <c r="OKD3" s="91"/>
      <c r="OKE3" s="91"/>
      <c r="OKF3" s="91"/>
      <c r="OKG3" s="90"/>
      <c r="OKH3" s="91"/>
      <c r="OKI3" s="91"/>
      <c r="OKJ3" s="91"/>
      <c r="OKK3" s="90"/>
      <c r="OKL3" s="91"/>
      <c r="OKM3" s="91"/>
      <c r="OKN3" s="91"/>
      <c r="OKO3" s="90"/>
      <c r="OKP3" s="91"/>
      <c r="OKQ3" s="91"/>
      <c r="OKR3" s="91"/>
      <c r="OKS3" s="90"/>
      <c r="OKT3" s="91"/>
      <c r="OKU3" s="91"/>
      <c r="OKV3" s="91"/>
      <c r="OKW3" s="90"/>
      <c r="OKX3" s="91"/>
      <c r="OKY3" s="91"/>
      <c r="OKZ3" s="91"/>
      <c r="OLA3" s="90"/>
      <c r="OLB3" s="91"/>
      <c r="OLC3" s="91"/>
      <c r="OLD3" s="91"/>
      <c r="OLE3" s="90"/>
      <c r="OLF3" s="91"/>
      <c r="OLG3" s="91"/>
      <c r="OLH3" s="91"/>
      <c r="OLI3" s="90"/>
      <c r="OLJ3" s="91"/>
      <c r="OLK3" s="91"/>
      <c r="OLL3" s="91"/>
      <c r="OLM3" s="90"/>
      <c r="OLN3" s="91"/>
      <c r="OLO3" s="91"/>
      <c r="OLP3" s="91"/>
      <c r="OLQ3" s="90"/>
      <c r="OLR3" s="91"/>
      <c r="OLS3" s="91"/>
      <c r="OLT3" s="91"/>
      <c r="OLU3" s="90"/>
      <c r="OLV3" s="91"/>
      <c r="OLW3" s="91"/>
      <c r="OLX3" s="91"/>
      <c r="OLY3" s="90"/>
      <c r="OLZ3" s="91"/>
      <c r="OMA3" s="91"/>
      <c r="OMB3" s="91"/>
      <c r="OMC3" s="90"/>
      <c r="OMD3" s="91"/>
      <c r="OME3" s="91"/>
      <c r="OMF3" s="91"/>
      <c r="OMG3" s="90"/>
      <c r="OMH3" s="91"/>
      <c r="OMI3" s="91"/>
      <c r="OMJ3" s="91"/>
      <c r="OMK3" s="90"/>
      <c r="OML3" s="91"/>
      <c r="OMM3" s="91"/>
      <c r="OMN3" s="91"/>
      <c r="OMO3" s="90"/>
      <c r="OMP3" s="91"/>
      <c r="OMQ3" s="91"/>
      <c r="OMR3" s="91"/>
      <c r="OMS3" s="90"/>
      <c r="OMT3" s="91"/>
      <c r="OMU3" s="91"/>
      <c r="OMV3" s="91"/>
      <c r="OMW3" s="90"/>
      <c r="OMX3" s="91"/>
      <c r="OMY3" s="91"/>
      <c r="OMZ3" s="91"/>
      <c r="ONA3" s="90"/>
      <c r="ONB3" s="91"/>
      <c r="ONC3" s="91"/>
      <c r="OND3" s="91"/>
      <c r="ONE3" s="90"/>
      <c r="ONF3" s="91"/>
      <c r="ONG3" s="91"/>
      <c r="ONH3" s="91"/>
      <c r="ONI3" s="90"/>
      <c r="ONJ3" s="91"/>
      <c r="ONK3" s="91"/>
      <c r="ONL3" s="91"/>
      <c r="ONM3" s="90"/>
      <c r="ONN3" s="91"/>
      <c r="ONO3" s="91"/>
      <c r="ONP3" s="91"/>
      <c r="ONQ3" s="90"/>
      <c r="ONR3" s="91"/>
      <c r="ONS3" s="91"/>
      <c r="ONT3" s="91"/>
      <c r="ONU3" s="90"/>
      <c r="ONV3" s="91"/>
      <c r="ONW3" s="91"/>
      <c r="ONX3" s="91"/>
      <c r="ONY3" s="90"/>
      <c r="ONZ3" s="91"/>
      <c r="OOA3" s="91"/>
      <c r="OOB3" s="91"/>
      <c r="OOC3" s="90"/>
      <c r="OOD3" s="91"/>
      <c r="OOE3" s="91"/>
      <c r="OOF3" s="91"/>
      <c r="OOG3" s="90"/>
      <c r="OOH3" s="91"/>
      <c r="OOI3" s="91"/>
      <c r="OOJ3" s="91"/>
      <c r="OOK3" s="90"/>
      <c r="OOL3" s="91"/>
      <c r="OOM3" s="91"/>
      <c r="OON3" s="91"/>
      <c r="OOO3" s="90"/>
      <c r="OOP3" s="91"/>
      <c r="OOQ3" s="91"/>
      <c r="OOR3" s="91"/>
      <c r="OOS3" s="90"/>
      <c r="OOT3" s="91"/>
      <c r="OOU3" s="91"/>
      <c r="OOV3" s="91"/>
      <c r="OOW3" s="90"/>
      <c r="OOX3" s="91"/>
      <c r="OOY3" s="91"/>
      <c r="OOZ3" s="91"/>
      <c r="OPA3" s="90"/>
      <c r="OPB3" s="91"/>
      <c r="OPC3" s="91"/>
      <c r="OPD3" s="91"/>
      <c r="OPE3" s="90"/>
      <c r="OPF3" s="91"/>
      <c r="OPG3" s="91"/>
      <c r="OPH3" s="91"/>
      <c r="OPI3" s="90"/>
      <c r="OPJ3" s="91"/>
      <c r="OPK3" s="91"/>
      <c r="OPL3" s="91"/>
      <c r="OPM3" s="90"/>
      <c r="OPN3" s="91"/>
      <c r="OPO3" s="91"/>
      <c r="OPP3" s="91"/>
      <c r="OPQ3" s="90"/>
      <c r="OPR3" s="91"/>
      <c r="OPS3" s="91"/>
      <c r="OPT3" s="91"/>
      <c r="OPU3" s="90"/>
      <c r="OPV3" s="91"/>
      <c r="OPW3" s="91"/>
      <c r="OPX3" s="91"/>
      <c r="OPY3" s="90"/>
      <c r="OPZ3" s="91"/>
      <c r="OQA3" s="91"/>
      <c r="OQB3" s="91"/>
      <c r="OQC3" s="90"/>
      <c r="OQD3" s="91"/>
      <c r="OQE3" s="91"/>
      <c r="OQF3" s="91"/>
      <c r="OQG3" s="90"/>
      <c r="OQH3" s="91"/>
      <c r="OQI3" s="91"/>
      <c r="OQJ3" s="91"/>
      <c r="OQK3" s="90"/>
      <c r="OQL3" s="91"/>
      <c r="OQM3" s="91"/>
      <c r="OQN3" s="91"/>
      <c r="OQO3" s="90"/>
      <c r="OQP3" s="91"/>
      <c r="OQQ3" s="91"/>
      <c r="OQR3" s="91"/>
      <c r="OQS3" s="90"/>
      <c r="OQT3" s="91"/>
      <c r="OQU3" s="91"/>
      <c r="OQV3" s="91"/>
      <c r="OQW3" s="90"/>
      <c r="OQX3" s="91"/>
      <c r="OQY3" s="91"/>
      <c r="OQZ3" s="91"/>
      <c r="ORA3" s="90"/>
      <c r="ORB3" s="91"/>
      <c r="ORC3" s="91"/>
      <c r="ORD3" s="91"/>
      <c r="ORE3" s="90"/>
      <c r="ORF3" s="91"/>
      <c r="ORG3" s="91"/>
      <c r="ORH3" s="91"/>
      <c r="ORI3" s="90"/>
      <c r="ORJ3" s="91"/>
      <c r="ORK3" s="91"/>
      <c r="ORL3" s="91"/>
      <c r="ORM3" s="90"/>
      <c r="ORN3" s="91"/>
      <c r="ORO3" s="91"/>
      <c r="ORP3" s="91"/>
      <c r="ORQ3" s="90"/>
      <c r="ORR3" s="91"/>
      <c r="ORS3" s="91"/>
      <c r="ORT3" s="91"/>
      <c r="ORU3" s="90"/>
      <c r="ORV3" s="91"/>
      <c r="ORW3" s="91"/>
      <c r="ORX3" s="91"/>
      <c r="ORY3" s="90"/>
      <c r="ORZ3" s="91"/>
      <c r="OSA3" s="91"/>
      <c r="OSB3" s="91"/>
      <c r="OSC3" s="90"/>
      <c r="OSD3" s="91"/>
      <c r="OSE3" s="91"/>
      <c r="OSF3" s="91"/>
      <c r="OSG3" s="90"/>
      <c r="OSH3" s="91"/>
      <c r="OSI3" s="91"/>
      <c r="OSJ3" s="91"/>
      <c r="OSK3" s="90"/>
      <c r="OSL3" s="91"/>
      <c r="OSM3" s="91"/>
      <c r="OSN3" s="91"/>
      <c r="OSO3" s="90"/>
      <c r="OSP3" s="91"/>
      <c r="OSQ3" s="91"/>
      <c r="OSR3" s="91"/>
      <c r="OSS3" s="90"/>
      <c r="OST3" s="91"/>
      <c r="OSU3" s="91"/>
      <c r="OSV3" s="91"/>
      <c r="OSW3" s="90"/>
      <c r="OSX3" s="91"/>
      <c r="OSY3" s="91"/>
      <c r="OSZ3" s="91"/>
      <c r="OTA3" s="90"/>
      <c r="OTB3" s="91"/>
      <c r="OTC3" s="91"/>
      <c r="OTD3" s="91"/>
      <c r="OTE3" s="90"/>
      <c r="OTF3" s="91"/>
      <c r="OTG3" s="91"/>
      <c r="OTH3" s="91"/>
      <c r="OTI3" s="90"/>
      <c r="OTJ3" s="91"/>
      <c r="OTK3" s="91"/>
      <c r="OTL3" s="91"/>
      <c r="OTM3" s="90"/>
      <c r="OTN3" s="91"/>
      <c r="OTO3" s="91"/>
      <c r="OTP3" s="91"/>
      <c r="OTQ3" s="90"/>
      <c r="OTR3" s="91"/>
      <c r="OTS3" s="91"/>
      <c r="OTT3" s="91"/>
      <c r="OTU3" s="90"/>
      <c r="OTV3" s="91"/>
      <c r="OTW3" s="91"/>
      <c r="OTX3" s="91"/>
      <c r="OTY3" s="90"/>
      <c r="OTZ3" s="91"/>
      <c r="OUA3" s="91"/>
      <c r="OUB3" s="91"/>
      <c r="OUC3" s="90"/>
      <c r="OUD3" s="91"/>
      <c r="OUE3" s="91"/>
      <c r="OUF3" s="91"/>
      <c r="OUG3" s="90"/>
      <c r="OUH3" s="91"/>
      <c r="OUI3" s="91"/>
      <c r="OUJ3" s="91"/>
      <c r="OUK3" s="90"/>
      <c r="OUL3" s="91"/>
      <c r="OUM3" s="91"/>
      <c r="OUN3" s="91"/>
      <c r="OUO3" s="90"/>
      <c r="OUP3" s="91"/>
      <c r="OUQ3" s="91"/>
      <c r="OUR3" s="91"/>
      <c r="OUS3" s="90"/>
      <c r="OUT3" s="91"/>
      <c r="OUU3" s="91"/>
      <c r="OUV3" s="91"/>
      <c r="OUW3" s="90"/>
      <c r="OUX3" s="91"/>
      <c r="OUY3" s="91"/>
      <c r="OUZ3" s="91"/>
      <c r="OVA3" s="90"/>
      <c r="OVB3" s="91"/>
      <c r="OVC3" s="91"/>
      <c r="OVD3" s="91"/>
      <c r="OVE3" s="90"/>
      <c r="OVF3" s="91"/>
      <c r="OVG3" s="91"/>
      <c r="OVH3" s="91"/>
      <c r="OVI3" s="90"/>
      <c r="OVJ3" s="91"/>
      <c r="OVK3" s="91"/>
      <c r="OVL3" s="91"/>
      <c r="OVM3" s="90"/>
      <c r="OVN3" s="91"/>
      <c r="OVO3" s="91"/>
      <c r="OVP3" s="91"/>
      <c r="OVQ3" s="90"/>
      <c r="OVR3" s="91"/>
      <c r="OVS3" s="91"/>
      <c r="OVT3" s="91"/>
      <c r="OVU3" s="90"/>
      <c r="OVV3" s="91"/>
      <c r="OVW3" s="91"/>
      <c r="OVX3" s="91"/>
      <c r="OVY3" s="90"/>
      <c r="OVZ3" s="91"/>
      <c r="OWA3" s="91"/>
      <c r="OWB3" s="91"/>
      <c r="OWC3" s="90"/>
      <c r="OWD3" s="91"/>
      <c r="OWE3" s="91"/>
      <c r="OWF3" s="91"/>
      <c r="OWG3" s="90"/>
      <c r="OWH3" s="91"/>
      <c r="OWI3" s="91"/>
      <c r="OWJ3" s="91"/>
      <c r="OWK3" s="90"/>
      <c r="OWL3" s="91"/>
      <c r="OWM3" s="91"/>
      <c r="OWN3" s="91"/>
      <c r="OWO3" s="90"/>
      <c r="OWP3" s="91"/>
      <c r="OWQ3" s="91"/>
      <c r="OWR3" s="91"/>
      <c r="OWS3" s="90"/>
      <c r="OWT3" s="91"/>
      <c r="OWU3" s="91"/>
      <c r="OWV3" s="91"/>
      <c r="OWW3" s="90"/>
      <c r="OWX3" s="91"/>
      <c r="OWY3" s="91"/>
      <c r="OWZ3" s="91"/>
      <c r="OXA3" s="90"/>
      <c r="OXB3" s="91"/>
      <c r="OXC3" s="91"/>
      <c r="OXD3" s="91"/>
      <c r="OXE3" s="90"/>
      <c r="OXF3" s="91"/>
      <c r="OXG3" s="91"/>
      <c r="OXH3" s="91"/>
      <c r="OXI3" s="90"/>
      <c r="OXJ3" s="91"/>
      <c r="OXK3" s="91"/>
      <c r="OXL3" s="91"/>
      <c r="OXM3" s="90"/>
      <c r="OXN3" s="91"/>
      <c r="OXO3" s="91"/>
      <c r="OXP3" s="91"/>
      <c r="OXQ3" s="90"/>
      <c r="OXR3" s="91"/>
      <c r="OXS3" s="91"/>
      <c r="OXT3" s="91"/>
      <c r="OXU3" s="90"/>
      <c r="OXV3" s="91"/>
      <c r="OXW3" s="91"/>
      <c r="OXX3" s="91"/>
      <c r="OXY3" s="90"/>
      <c r="OXZ3" s="91"/>
      <c r="OYA3" s="91"/>
      <c r="OYB3" s="91"/>
      <c r="OYC3" s="90"/>
      <c r="OYD3" s="91"/>
      <c r="OYE3" s="91"/>
      <c r="OYF3" s="91"/>
      <c r="OYG3" s="90"/>
      <c r="OYH3" s="91"/>
      <c r="OYI3" s="91"/>
      <c r="OYJ3" s="91"/>
      <c r="OYK3" s="90"/>
      <c r="OYL3" s="91"/>
      <c r="OYM3" s="91"/>
      <c r="OYN3" s="91"/>
      <c r="OYO3" s="90"/>
      <c r="OYP3" s="91"/>
      <c r="OYQ3" s="91"/>
      <c r="OYR3" s="91"/>
      <c r="OYS3" s="90"/>
      <c r="OYT3" s="91"/>
      <c r="OYU3" s="91"/>
      <c r="OYV3" s="91"/>
      <c r="OYW3" s="90"/>
      <c r="OYX3" s="91"/>
      <c r="OYY3" s="91"/>
      <c r="OYZ3" s="91"/>
      <c r="OZA3" s="90"/>
      <c r="OZB3" s="91"/>
      <c r="OZC3" s="91"/>
      <c r="OZD3" s="91"/>
      <c r="OZE3" s="90"/>
      <c r="OZF3" s="91"/>
      <c r="OZG3" s="91"/>
      <c r="OZH3" s="91"/>
      <c r="OZI3" s="90"/>
      <c r="OZJ3" s="91"/>
      <c r="OZK3" s="91"/>
      <c r="OZL3" s="91"/>
      <c r="OZM3" s="90"/>
      <c r="OZN3" s="91"/>
      <c r="OZO3" s="91"/>
      <c r="OZP3" s="91"/>
      <c r="OZQ3" s="90"/>
      <c r="OZR3" s="91"/>
      <c r="OZS3" s="91"/>
      <c r="OZT3" s="91"/>
      <c r="OZU3" s="90"/>
      <c r="OZV3" s="91"/>
      <c r="OZW3" s="91"/>
      <c r="OZX3" s="91"/>
      <c r="OZY3" s="90"/>
      <c r="OZZ3" s="91"/>
      <c r="PAA3" s="91"/>
      <c r="PAB3" s="91"/>
      <c r="PAC3" s="90"/>
      <c r="PAD3" s="91"/>
      <c r="PAE3" s="91"/>
      <c r="PAF3" s="91"/>
      <c r="PAG3" s="90"/>
      <c r="PAH3" s="91"/>
      <c r="PAI3" s="91"/>
      <c r="PAJ3" s="91"/>
      <c r="PAK3" s="90"/>
      <c r="PAL3" s="91"/>
      <c r="PAM3" s="91"/>
      <c r="PAN3" s="91"/>
      <c r="PAO3" s="90"/>
      <c r="PAP3" s="91"/>
      <c r="PAQ3" s="91"/>
      <c r="PAR3" s="91"/>
      <c r="PAS3" s="90"/>
      <c r="PAT3" s="91"/>
      <c r="PAU3" s="91"/>
      <c r="PAV3" s="91"/>
      <c r="PAW3" s="90"/>
      <c r="PAX3" s="91"/>
      <c r="PAY3" s="91"/>
      <c r="PAZ3" s="91"/>
      <c r="PBA3" s="90"/>
      <c r="PBB3" s="91"/>
      <c r="PBC3" s="91"/>
      <c r="PBD3" s="91"/>
      <c r="PBE3" s="90"/>
      <c r="PBF3" s="91"/>
      <c r="PBG3" s="91"/>
      <c r="PBH3" s="91"/>
      <c r="PBI3" s="90"/>
      <c r="PBJ3" s="91"/>
      <c r="PBK3" s="91"/>
      <c r="PBL3" s="91"/>
      <c r="PBM3" s="90"/>
      <c r="PBN3" s="91"/>
      <c r="PBO3" s="91"/>
      <c r="PBP3" s="91"/>
      <c r="PBQ3" s="90"/>
      <c r="PBR3" s="91"/>
      <c r="PBS3" s="91"/>
      <c r="PBT3" s="91"/>
      <c r="PBU3" s="90"/>
      <c r="PBV3" s="91"/>
      <c r="PBW3" s="91"/>
      <c r="PBX3" s="91"/>
      <c r="PBY3" s="90"/>
      <c r="PBZ3" s="91"/>
      <c r="PCA3" s="91"/>
      <c r="PCB3" s="91"/>
      <c r="PCC3" s="90"/>
      <c r="PCD3" s="91"/>
      <c r="PCE3" s="91"/>
      <c r="PCF3" s="91"/>
      <c r="PCG3" s="90"/>
      <c r="PCH3" s="91"/>
      <c r="PCI3" s="91"/>
      <c r="PCJ3" s="91"/>
      <c r="PCK3" s="90"/>
      <c r="PCL3" s="91"/>
      <c r="PCM3" s="91"/>
      <c r="PCN3" s="91"/>
      <c r="PCO3" s="90"/>
      <c r="PCP3" s="91"/>
      <c r="PCQ3" s="91"/>
      <c r="PCR3" s="91"/>
      <c r="PCS3" s="90"/>
      <c r="PCT3" s="91"/>
      <c r="PCU3" s="91"/>
      <c r="PCV3" s="91"/>
      <c r="PCW3" s="90"/>
      <c r="PCX3" s="91"/>
      <c r="PCY3" s="91"/>
      <c r="PCZ3" s="91"/>
      <c r="PDA3" s="90"/>
      <c r="PDB3" s="91"/>
      <c r="PDC3" s="91"/>
      <c r="PDD3" s="91"/>
      <c r="PDE3" s="90"/>
      <c r="PDF3" s="91"/>
      <c r="PDG3" s="91"/>
      <c r="PDH3" s="91"/>
      <c r="PDI3" s="90"/>
      <c r="PDJ3" s="91"/>
      <c r="PDK3" s="91"/>
      <c r="PDL3" s="91"/>
      <c r="PDM3" s="90"/>
      <c r="PDN3" s="91"/>
      <c r="PDO3" s="91"/>
      <c r="PDP3" s="91"/>
      <c r="PDQ3" s="90"/>
      <c r="PDR3" s="91"/>
      <c r="PDS3" s="91"/>
      <c r="PDT3" s="91"/>
      <c r="PDU3" s="90"/>
      <c r="PDV3" s="91"/>
      <c r="PDW3" s="91"/>
      <c r="PDX3" s="91"/>
      <c r="PDY3" s="90"/>
      <c r="PDZ3" s="91"/>
      <c r="PEA3" s="91"/>
      <c r="PEB3" s="91"/>
      <c r="PEC3" s="90"/>
      <c r="PED3" s="91"/>
      <c r="PEE3" s="91"/>
      <c r="PEF3" s="91"/>
      <c r="PEG3" s="90"/>
      <c r="PEH3" s="91"/>
      <c r="PEI3" s="91"/>
      <c r="PEJ3" s="91"/>
      <c r="PEK3" s="90"/>
      <c r="PEL3" s="91"/>
      <c r="PEM3" s="91"/>
      <c r="PEN3" s="91"/>
      <c r="PEO3" s="90"/>
      <c r="PEP3" s="91"/>
      <c r="PEQ3" s="91"/>
      <c r="PER3" s="91"/>
      <c r="PES3" s="90"/>
      <c r="PET3" s="91"/>
      <c r="PEU3" s="91"/>
      <c r="PEV3" s="91"/>
      <c r="PEW3" s="90"/>
      <c r="PEX3" s="91"/>
      <c r="PEY3" s="91"/>
      <c r="PEZ3" s="91"/>
      <c r="PFA3" s="90"/>
      <c r="PFB3" s="91"/>
      <c r="PFC3" s="91"/>
      <c r="PFD3" s="91"/>
      <c r="PFE3" s="90"/>
      <c r="PFF3" s="91"/>
      <c r="PFG3" s="91"/>
      <c r="PFH3" s="91"/>
      <c r="PFI3" s="90"/>
      <c r="PFJ3" s="91"/>
      <c r="PFK3" s="91"/>
      <c r="PFL3" s="91"/>
      <c r="PFM3" s="90"/>
      <c r="PFN3" s="91"/>
      <c r="PFO3" s="91"/>
      <c r="PFP3" s="91"/>
      <c r="PFQ3" s="90"/>
      <c r="PFR3" s="91"/>
      <c r="PFS3" s="91"/>
      <c r="PFT3" s="91"/>
      <c r="PFU3" s="90"/>
      <c r="PFV3" s="91"/>
      <c r="PFW3" s="91"/>
      <c r="PFX3" s="91"/>
      <c r="PFY3" s="90"/>
      <c r="PFZ3" s="91"/>
      <c r="PGA3" s="91"/>
      <c r="PGB3" s="91"/>
      <c r="PGC3" s="90"/>
      <c r="PGD3" s="91"/>
      <c r="PGE3" s="91"/>
      <c r="PGF3" s="91"/>
      <c r="PGG3" s="90"/>
      <c r="PGH3" s="91"/>
      <c r="PGI3" s="91"/>
      <c r="PGJ3" s="91"/>
      <c r="PGK3" s="90"/>
      <c r="PGL3" s="91"/>
      <c r="PGM3" s="91"/>
      <c r="PGN3" s="91"/>
      <c r="PGO3" s="90"/>
      <c r="PGP3" s="91"/>
      <c r="PGQ3" s="91"/>
      <c r="PGR3" s="91"/>
      <c r="PGS3" s="90"/>
      <c r="PGT3" s="91"/>
      <c r="PGU3" s="91"/>
      <c r="PGV3" s="91"/>
      <c r="PGW3" s="90"/>
      <c r="PGX3" s="91"/>
      <c r="PGY3" s="91"/>
      <c r="PGZ3" s="91"/>
      <c r="PHA3" s="90"/>
      <c r="PHB3" s="91"/>
      <c r="PHC3" s="91"/>
      <c r="PHD3" s="91"/>
      <c r="PHE3" s="90"/>
      <c r="PHF3" s="91"/>
      <c r="PHG3" s="91"/>
      <c r="PHH3" s="91"/>
      <c r="PHI3" s="90"/>
      <c r="PHJ3" s="91"/>
      <c r="PHK3" s="91"/>
      <c r="PHL3" s="91"/>
      <c r="PHM3" s="90"/>
      <c r="PHN3" s="91"/>
      <c r="PHO3" s="91"/>
      <c r="PHP3" s="91"/>
      <c r="PHQ3" s="90"/>
      <c r="PHR3" s="91"/>
      <c r="PHS3" s="91"/>
      <c r="PHT3" s="91"/>
      <c r="PHU3" s="90"/>
      <c r="PHV3" s="91"/>
      <c r="PHW3" s="91"/>
      <c r="PHX3" s="91"/>
      <c r="PHY3" s="90"/>
      <c r="PHZ3" s="91"/>
      <c r="PIA3" s="91"/>
      <c r="PIB3" s="91"/>
      <c r="PIC3" s="90"/>
      <c r="PID3" s="91"/>
      <c r="PIE3" s="91"/>
      <c r="PIF3" s="91"/>
      <c r="PIG3" s="90"/>
      <c r="PIH3" s="91"/>
      <c r="PII3" s="91"/>
      <c r="PIJ3" s="91"/>
      <c r="PIK3" s="90"/>
      <c r="PIL3" s="91"/>
      <c r="PIM3" s="91"/>
      <c r="PIN3" s="91"/>
      <c r="PIO3" s="90"/>
      <c r="PIP3" s="91"/>
      <c r="PIQ3" s="91"/>
      <c r="PIR3" s="91"/>
      <c r="PIS3" s="90"/>
      <c r="PIT3" s="91"/>
      <c r="PIU3" s="91"/>
      <c r="PIV3" s="91"/>
      <c r="PIW3" s="90"/>
      <c r="PIX3" s="91"/>
      <c r="PIY3" s="91"/>
      <c r="PIZ3" s="91"/>
      <c r="PJA3" s="90"/>
      <c r="PJB3" s="91"/>
      <c r="PJC3" s="91"/>
      <c r="PJD3" s="91"/>
      <c r="PJE3" s="90"/>
      <c r="PJF3" s="91"/>
      <c r="PJG3" s="91"/>
      <c r="PJH3" s="91"/>
      <c r="PJI3" s="90"/>
      <c r="PJJ3" s="91"/>
      <c r="PJK3" s="91"/>
      <c r="PJL3" s="91"/>
      <c r="PJM3" s="90"/>
      <c r="PJN3" s="91"/>
      <c r="PJO3" s="91"/>
      <c r="PJP3" s="91"/>
      <c r="PJQ3" s="90"/>
      <c r="PJR3" s="91"/>
      <c r="PJS3" s="91"/>
      <c r="PJT3" s="91"/>
      <c r="PJU3" s="90"/>
      <c r="PJV3" s="91"/>
      <c r="PJW3" s="91"/>
      <c r="PJX3" s="91"/>
      <c r="PJY3" s="90"/>
      <c r="PJZ3" s="91"/>
      <c r="PKA3" s="91"/>
      <c r="PKB3" s="91"/>
      <c r="PKC3" s="90"/>
      <c r="PKD3" s="91"/>
      <c r="PKE3" s="91"/>
      <c r="PKF3" s="91"/>
      <c r="PKG3" s="90"/>
      <c r="PKH3" s="91"/>
      <c r="PKI3" s="91"/>
      <c r="PKJ3" s="91"/>
      <c r="PKK3" s="90"/>
      <c r="PKL3" s="91"/>
      <c r="PKM3" s="91"/>
      <c r="PKN3" s="91"/>
      <c r="PKO3" s="90"/>
      <c r="PKP3" s="91"/>
      <c r="PKQ3" s="91"/>
      <c r="PKR3" s="91"/>
      <c r="PKS3" s="90"/>
      <c r="PKT3" s="91"/>
      <c r="PKU3" s="91"/>
      <c r="PKV3" s="91"/>
      <c r="PKW3" s="90"/>
      <c r="PKX3" s="91"/>
      <c r="PKY3" s="91"/>
      <c r="PKZ3" s="91"/>
      <c r="PLA3" s="90"/>
      <c r="PLB3" s="91"/>
      <c r="PLC3" s="91"/>
      <c r="PLD3" s="91"/>
      <c r="PLE3" s="90"/>
      <c r="PLF3" s="91"/>
      <c r="PLG3" s="91"/>
      <c r="PLH3" s="91"/>
      <c r="PLI3" s="90"/>
      <c r="PLJ3" s="91"/>
      <c r="PLK3" s="91"/>
      <c r="PLL3" s="91"/>
      <c r="PLM3" s="90"/>
      <c r="PLN3" s="91"/>
      <c r="PLO3" s="91"/>
      <c r="PLP3" s="91"/>
      <c r="PLQ3" s="90"/>
      <c r="PLR3" s="91"/>
      <c r="PLS3" s="91"/>
      <c r="PLT3" s="91"/>
      <c r="PLU3" s="90"/>
      <c r="PLV3" s="91"/>
      <c r="PLW3" s="91"/>
      <c r="PLX3" s="91"/>
      <c r="PLY3" s="90"/>
      <c r="PLZ3" s="91"/>
      <c r="PMA3" s="91"/>
      <c r="PMB3" s="91"/>
      <c r="PMC3" s="90"/>
      <c r="PMD3" s="91"/>
      <c r="PME3" s="91"/>
      <c r="PMF3" s="91"/>
      <c r="PMG3" s="90"/>
      <c r="PMH3" s="91"/>
      <c r="PMI3" s="91"/>
      <c r="PMJ3" s="91"/>
      <c r="PMK3" s="90"/>
      <c r="PML3" s="91"/>
      <c r="PMM3" s="91"/>
      <c r="PMN3" s="91"/>
      <c r="PMO3" s="90"/>
      <c r="PMP3" s="91"/>
      <c r="PMQ3" s="91"/>
      <c r="PMR3" s="91"/>
      <c r="PMS3" s="90"/>
      <c r="PMT3" s="91"/>
      <c r="PMU3" s="91"/>
      <c r="PMV3" s="91"/>
      <c r="PMW3" s="90"/>
      <c r="PMX3" s="91"/>
      <c r="PMY3" s="91"/>
      <c r="PMZ3" s="91"/>
      <c r="PNA3" s="90"/>
      <c r="PNB3" s="91"/>
      <c r="PNC3" s="91"/>
      <c r="PND3" s="91"/>
      <c r="PNE3" s="90"/>
      <c r="PNF3" s="91"/>
      <c r="PNG3" s="91"/>
      <c r="PNH3" s="91"/>
      <c r="PNI3" s="90"/>
      <c r="PNJ3" s="91"/>
      <c r="PNK3" s="91"/>
      <c r="PNL3" s="91"/>
      <c r="PNM3" s="90"/>
      <c r="PNN3" s="91"/>
      <c r="PNO3" s="91"/>
      <c r="PNP3" s="91"/>
      <c r="PNQ3" s="90"/>
      <c r="PNR3" s="91"/>
      <c r="PNS3" s="91"/>
      <c r="PNT3" s="91"/>
      <c r="PNU3" s="90"/>
      <c r="PNV3" s="91"/>
      <c r="PNW3" s="91"/>
      <c r="PNX3" s="91"/>
      <c r="PNY3" s="90"/>
      <c r="PNZ3" s="91"/>
      <c r="POA3" s="91"/>
      <c r="POB3" s="91"/>
      <c r="POC3" s="90"/>
      <c r="POD3" s="91"/>
      <c r="POE3" s="91"/>
      <c r="POF3" s="91"/>
      <c r="POG3" s="90"/>
      <c r="POH3" s="91"/>
      <c r="POI3" s="91"/>
      <c r="POJ3" s="91"/>
      <c r="POK3" s="90"/>
      <c r="POL3" s="91"/>
      <c r="POM3" s="91"/>
      <c r="PON3" s="91"/>
      <c r="POO3" s="90"/>
      <c r="POP3" s="91"/>
      <c r="POQ3" s="91"/>
      <c r="POR3" s="91"/>
      <c r="POS3" s="90"/>
      <c r="POT3" s="91"/>
      <c r="POU3" s="91"/>
      <c r="POV3" s="91"/>
      <c r="POW3" s="90"/>
      <c r="POX3" s="91"/>
      <c r="POY3" s="91"/>
      <c r="POZ3" s="91"/>
      <c r="PPA3" s="90"/>
      <c r="PPB3" s="91"/>
      <c r="PPC3" s="91"/>
      <c r="PPD3" s="91"/>
      <c r="PPE3" s="90"/>
      <c r="PPF3" s="91"/>
      <c r="PPG3" s="91"/>
      <c r="PPH3" s="91"/>
      <c r="PPI3" s="90"/>
      <c r="PPJ3" s="91"/>
      <c r="PPK3" s="91"/>
      <c r="PPL3" s="91"/>
      <c r="PPM3" s="90"/>
      <c r="PPN3" s="91"/>
      <c r="PPO3" s="91"/>
      <c r="PPP3" s="91"/>
      <c r="PPQ3" s="90"/>
      <c r="PPR3" s="91"/>
      <c r="PPS3" s="91"/>
      <c r="PPT3" s="91"/>
      <c r="PPU3" s="90"/>
      <c r="PPV3" s="91"/>
      <c r="PPW3" s="91"/>
      <c r="PPX3" s="91"/>
      <c r="PPY3" s="90"/>
      <c r="PPZ3" s="91"/>
      <c r="PQA3" s="91"/>
      <c r="PQB3" s="91"/>
      <c r="PQC3" s="90"/>
      <c r="PQD3" s="91"/>
      <c r="PQE3" s="91"/>
      <c r="PQF3" s="91"/>
      <c r="PQG3" s="90"/>
      <c r="PQH3" s="91"/>
      <c r="PQI3" s="91"/>
      <c r="PQJ3" s="91"/>
      <c r="PQK3" s="90"/>
      <c r="PQL3" s="91"/>
      <c r="PQM3" s="91"/>
      <c r="PQN3" s="91"/>
      <c r="PQO3" s="90"/>
      <c r="PQP3" s="91"/>
      <c r="PQQ3" s="91"/>
      <c r="PQR3" s="91"/>
      <c r="PQS3" s="90"/>
      <c r="PQT3" s="91"/>
      <c r="PQU3" s="91"/>
      <c r="PQV3" s="91"/>
      <c r="PQW3" s="90"/>
      <c r="PQX3" s="91"/>
      <c r="PQY3" s="91"/>
      <c r="PQZ3" s="91"/>
      <c r="PRA3" s="90"/>
      <c r="PRB3" s="91"/>
      <c r="PRC3" s="91"/>
      <c r="PRD3" s="91"/>
      <c r="PRE3" s="90"/>
      <c r="PRF3" s="91"/>
      <c r="PRG3" s="91"/>
      <c r="PRH3" s="91"/>
      <c r="PRI3" s="90"/>
      <c r="PRJ3" s="91"/>
      <c r="PRK3" s="91"/>
      <c r="PRL3" s="91"/>
      <c r="PRM3" s="90"/>
      <c r="PRN3" s="91"/>
      <c r="PRO3" s="91"/>
      <c r="PRP3" s="91"/>
      <c r="PRQ3" s="90"/>
      <c r="PRR3" s="91"/>
      <c r="PRS3" s="91"/>
      <c r="PRT3" s="91"/>
      <c r="PRU3" s="90"/>
      <c r="PRV3" s="91"/>
      <c r="PRW3" s="91"/>
      <c r="PRX3" s="91"/>
      <c r="PRY3" s="90"/>
      <c r="PRZ3" s="91"/>
      <c r="PSA3" s="91"/>
      <c r="PSB3" s="91"/>
      <c r="PSC3" s="90"/>
      <c r="PSD3" s="91"/>
      <c r="PSE3" s="91"/>
      <c r="PSF3" s="91"/>
      <c r="PSG3" s="90"/>
      <c r="PSH3" s="91"/>
      <c r="PSI3" s="91"/>
      <c r="PSJ3" s="91"/>
      <c r="PSK3" s="90"/>
      <c r="PSL3" s="91"/>
      <c r="PSM3" s="91"/>
      <c r="PSN3" s="91"/>
      <c r="PSO3" s="90"/>
      <c r="PSP3" s="91"/>
      <c r="PSQ3" s="91"/>
      <c r="PSR3" s="91"/>
      <c r="PSS3" s="90"/>
      <c r="PST3" s="91"/>
      <c r="PSU3" s="91"/>
      <c r="PSV3" s="91"/>
      <c r="PSW3" s="90"/>
      <c r="PSX3" s="91"/>
      <c r="PSY3" s="91"/>
      <c r="PSZ3" s="91"/>
      <c r="PTA3" s="90"/>
      <c r="PTB3" s="91"/>
      <c r="PTC3" s="91"/>
      <c r="PTD3" s="91"/>
      <c r="PTE3" s="90"/>
      <c r="PTF3" s="91"/>
      <c r="PTG3" s="91"/>
      <c r="PTH3" s="91"/>
      <c r="PTI3" s="90"/>
      <c r="PTJ3" s="91"/>
      <c r="PTK3" s="91"/>
      <c r="PTL3" s="91"/>
      <c r="PTM3" s="90"/>
      <c r="PTN3" s="91"/>
      <c r="PTO3" s="91"/>
      <c r="PTP3" s="91"/>
      <c r="PTQ3" s="90"/>
      <c r="PTR3" s="91"/>
      <c r="PTS3" s="91"/>
      <c r="PTT3" s="91"/>
      <c r="PTU3" s="90"/>
      <c r="PTV3" s="91"/>
      <c r="PTW3" s="91"/>
      <c r="PTX3" s="91"/>
      <c r="PTY3" s="90"/>
      <c r="PTZ3" s="91"/>
      <c r="PUA3" s="91"/>
      <c r="PUB3" s="91"/>
      <c r="PUC3" s="90"/>
      <c r="PUD3" s="91"/>
      <c r="PUE3" s="91"/>
      <c r="PUF3" s="91"/>
      <c r="PUG3" s="90"/>
      <c r="PUH3" s="91"/>
      <c r="PUI3" s="91"/>
      <c r="PUJ3" s="91"/>
      <c r="PUK3" s="90"/>
      <c r="PUL3" s="91"/>
      <c r="PUM3" s="91"/>
      <c r="PUN3" s="91"/>
      <c r="PUO3" s="90"/>
      <c r="PUP3" s="91"/>
      <c r="PUQ3" s="91"/>
      <c r="PUR3" s="91"/>
      <c r="PUS3" s="90"/>
      <c r="PUT3" s="91"/>
      <c r="PUU3" s="91"/>
      <c r="PUV3" s="91"/>
      <c r="PUW3" s="90"/>
      <c r="PUX3" s="91"/>
      <c r="PUY3" s="91"/>
      <c r="PUZ3" s="91"/>
      <c r="PVA3" s="90"/>
      <c r="PVB3" s="91"/>
      <c r="PVC3" s="91"/>
      <c r="PVD3" s="91"/>
      <c r="PVE3" s="90"/>
      <c r="PVF3" s="91"/>
      <c r="PVG3" s="91"/>
      <c r="PVH3" s="91"/>
      <c r="PVI3" s="90"/>
      <c r="PVJ3" s="91"/>
      <c r="PVK3" s="91"/>
      <c r="PVL3" s="91"/>
      <c r="PVM3" s="90"/>
      <c r="PVN3" s="91"/>
      <c r="PVO3" s="91"/>
      <c r="PVP3" s="91"/>
      <c r="PVQ3" s="90"/>
      <c r="PVR3" s="91"/>
      <c r="PVS3" s="91"/>
      <c r="PVT3" s="91"/>
      <c r="PVU3" s="90"/>
      <c r="PVV3" s="91"/>
      <c r="PVW3" s="91"/>
      <c r="PVX3" s="91"/>
      <c r="PVY3" s="90"/>
      <c r="PVZ3" s="91"/>
      <c r="PWA3" s="91"/>
      <c r="PWB3" s="91"/>
      <c r="PWC3" s="90"/>
      <c r="PWD3" s="91"/>
      <c r="PWE3" s="91"/>
      <c r="PWF3" s="91"/>
      <c r="PWG3" s="90"/>
      <c r="PWH3" s="91"/>
      <c r="PWI3" s="91"/>
      <c r="PWJ3" s="91"/>
      <c r="PWK3" s="90"/>
      <c r="PWL3" s="91"/>
      <c r="PWM3" s="91"/>
      <c r="PWN3" s="91"/>
      <c r="PWO3" s="90"/>
      <c r="PWP3" s="91"/>
      <c r="PWQ3" s="91"/>
      <c r="PWR3" s="91"/>
      <c r="PWS3" s="90"/>
      <c r="PWT3" s="91"/>
      <c r="PWU3" s="91"/>
      <c r="PWV3" s="91"/>
      <c r="PWW3" s="90"/>
      <c r="PWX3" s="91"/>
      <c r="PWY3" s="91"/>
      <c r="PWZ3" s="91"/>
      <c r="PXA3" s="90"/>
      <c r="PXB3" s="91"/>
      <c r="PXC3" s="91"/>
      <c r="PXD3" s="91"/>
      <c r="PXE3" s="90"/>
      <c r="PXF3" s="91"/>
      <c r="PXG3" s="91"/>
      <c r="PXH3" s="91"/>
      <c r="PXI3" s="90"/>
      <c r="PXJ3" s="91"/>
      <c r="PXK3" s="91"/>
      <c r="PXL3" s="91"/>
      <c r="PXM3" s="90"/>
      <c r="PXN3" s="91"/>
      <c r="PXO3" s="91"/>
      <c r="PXP3" s="91"/>
      <c r="PXQ3" s="90"/>
      <c r="PXR3" s="91"/>
      <c r="PXS3" s="91"/>
      <c r="PXT3" s="91"/>
      <c r="PXU3" s="90"/>
      <c r="PXV3" s="91"/>
      <c r="PXW3" s="91"/>
      <c r="PXX3" s="91"/>
      <c r="PXY3" s="90"/>
      <c r="PXZ3" s="91"/>
      <c r="PYA3" s="91"/>
      <c r="PYB3" s="91"/>
      <c r="PYC3" s="90"/>
      <c r="PYD3" s="91"/>
      <c r="PYE3" s="91"/>
      <c r="PYF3" s="91"/>
      <c r="PYG3" s="90"/>
      <c r="PYH3" s="91"/>
      <c r="PYI3" s="91"/>
      <c r="PYJ3" s="91"/>
      <c r="PYK3" s="90"/>
      <c r="PYL3" s="91"/>
      <c r="PYM3" s="91"/>
      <c r="PYN3" s="91"/>
      <c r="PYO3" s="90"/>
      <c r="PYP3" s="91"/>
      <c r="PYQ3" s="91"/>
      <c r="PYR3" s="91"/>
      <c r="PYS3" s="90"/>
      <c r="PYT3" s="91"/>
      <c r="PYU3" s="91"/>
      <c r="PYV3" s="91"/>
      <c r="PYW3" s="90"/>
      <c r="PYX3" s="91"/>
      <c r="PYY3" s="91"/>
      <c r="PYZ3" s="91"/>
      <c r="PZA3" s="90"/>
      <c r="PZB3" s="91"/>
      <c r="PZC3" s="91"/>
      <c r="PZD3" s="91"/>
      <c r="PZE3" s="90"/>
      <c r="PZF3" s="91"/>
      <c r="PZG3" s="91"/>
      <c r="PZH3" s="91"/>
      <c r="PZI3" s="90"/>
      <c r="PZJ3" s="91"/>
      <c r="PZK3" s="91"/>
      <c r="PZL3" s="91"/>
      <c r="PZM3" s="90"/>
      <c r="PZN3" s="91"/>
      <c r="PZO3" s="91"/>
      <c r="PZP3" s="91"/>
      <c r="PZQ3" s="90"/>
      <c r="PZR3" s="91"/>
      <c r="PZS3" s="91"/>
      <c r="PZT3" s="91"/>
      <c r="PZU3" s="90"/>
      <c r="PZV3" s="91"/>
      <c r="PZW3" s="91"/>
      <c r="PZX3" s="91"/>
      <c r="PZY3" s="90"/>
      <c r="PZZ3" s="91"/>
      <c r="QAA3" s="91"/>
      <c r="QAB3" s="91"/>
      <c r="QAC3" s="90"/>
      <c r="QAD3" s="91"/>
      <c r="QAE3" s="91"/>
      <c r="QAF3" s="91"/>
      <c r="QAG3" s="90"/>
      <c r="QAH3" s="91"/>
      <c r="QAI3" s="91"/>
      <c r="QAJ3" s="91"/>
      <c r="QAK3" s="90"/>
      <c r="QAL3" s="91"/>
      <c r="QAM3" s="91"/>
      <c r="QAN3" s="91"/>
      <c r="QAO3" s="90"/>
      <c r="QAP3" s="91"/>
      <c r="QAQ3" s="91"/>
      <c r="QAR3" s="91"/>
      <c r="QAS3" s="90"/>
      <c r="QAT3" s="91"/>
      <c r="QAU3" s="91"/>
      <c r="QAV3" s="91"/>
      <c r="QAW3" s="90"/>
      <c r="QAX3" s="91"/>
      <c r="QAY3" s="91"/>
      <c r="QAZ3" s="91"/>
      <c r="QBA3" s="90"/>
      <c r="QBB3" s="91"/>
      <c r="QBC3" s="91"/>
      <c r="QBD3" s="91"/>
      <c r="QBE3" s="90"/>
      <c r="QBF3" s="91"/>
      <c r="QBG3" s="91"/>
      <c r="QBH3" s="91"/>
      <c r="QBI3" s="90"/>
      <c r="QBJ3" s="91"/>
      <c r="QBK3" s="91"/>
      <c r="QBL3" s="91"/>
      <c r="QBM3" s="90"/>
      <c r="QBN3" s="91"/>
      <c r="QBO3" s="91"/>
      <c r="QBP3" s="91"/>
      <c r="QBQ3" s="90"/>
      <c r="QBR3" s="91"/>
      <c r="QBS3" s="91"/>
      <c r="QBT3" s="91"/>
      <c r="QBU3" s="90"/>
      <c r="QBV3" s="91"/>
      <c r="QBW3" s="91"/>
      <c r="QBX3" s="91"/>
      <c r="QBY3" s="90"/>
      <c r="QBZ3" s="91"/>
      <c r="QCA3" s="91"/>
      <c r="QCB3" s="91"/>
      <c r="QCC3" s="90"/>
      <c r="QCD3" s="91"/>
      <c r="QCE3" s="91"/>
      <c r="QCF3" s="91"/>
      <c r="QCG3" s="90"/>
      <c r="QCH3" s="91"/>
      <c r="QCI3" s="91"/>
      <c r="QCJ3" s="91"/>
      <c r="QCK3" s="90"/>
      <c r="QCL3" s="91"/>
      <c r="QCM3" s="91"/>
      <c r="QCN3" s="91"/>
      <c r="QCO3" s="90"/>
      <c r="QCP3" s="91"/>
      <c r="QCQ3" s="91"/>
      <c r="QCR3" s="91"/>
      <c r="QCS3" s="90"/>
      <c r="QCT3" s="91"/>
      <c r="QCU3" s="91"/>
      <c r="QCV3" s="91"/>
      <c r="QCW3" s="90"/>
      <c r="QCX3" s="91"/>
      <c r="QCY3" s="91"/>
      <c r="QCZ3" s="91"/>
      <c r="QDA3" s="90"/>
      <c r="QDB3" s="91"/>
      <c r="QDC3" s="91"/>
      <c r="QDD3" s="91"/>
      <c r="QDE3" s="90"/>
      <c r="QDF3" s="91"/>
      <c r="QDG3" s="91"/>
      <c r="QDH3" s="91"/>
      <c r="QDI3" s="90"/>
      <c r="QDJ3" s="91"/>
      <c r="QDK3" s="91"/>
      <c r="QDL3" s="91"/>
      <c r="QDM3" s="90"/>
      <c r="QDN3" s="91"/>
      <c r="QDO3" s="91"/>
      <c r="QDP3" s="91"/>
      <c r="QDQ3" s="90"/>
      <c r="QDR3" s="91"/>
      <c r="QDS3" s="91"/>
      <c r="QDT3" s="91"/>
      <c r="QDU3" s="90"/>
      <c r="QDV3" s="91"/>
      <c r="QDW3" s="91"/>
      <c r="QDX3" s="91"/>
      <c r="QDY3" s="90"/>
      <c r="QDZ3" s="91"/>
      <c r="QEA3" s="91"/>
      <c r="QEB3" s="91"/>
      <c r="QEC3" s="90"/>
      <c r="QED3" s="91"/>
      <c r="QEE3" s="91"/>
      <c r="QEF3" s="91"/>
      <c r="QEG3" s="90"/>
      <c r="QEH3" s="91"/>
      <c r="QEI3" s="91"/>
      <c r="QEJ3" s="91"/>
      <c r="QEK3" s="90"/>
      <c r="QEL3" s="91"/>
      <c r="QEM3" s="91"/>
      <c r="QEN3" s="91"/>
      <c r="QEO3" s="90"/>
      <c r="QEP3" s="91"/>
      <c r="QEQ3" s="91"/>
      <c r="QER3" s="91"/>
      <c r="QES3" s="90"/>
      <c r="QET3" s="91"/>
      <c r="QEU3" s="91"/>
      <c r="QEV3" s="91"/>
      <c r="QEW3" s="90"/>
      <c r="QEX3" s="91"/>
      <c r="QEY3" s="91"/>
      <c r="QEZ3" s="91"/>
      <c r="QFA3" s="90"/>
      <c r="QFB3" s="91"/>
      <c r="QFC3" s="91"/>
      <c r="QFD3" s="91"/>
      <c r="QFE3" s="90"/>
      <c r="QFF3" s="91"/>
      <c r="QFG3" s="91"/>
      <c r="QFH3" s="91"/>
      <c r="QFI3" s="90"/>
      <c r="QFJ3" s="91"/>
      <c r="QFK3" s="91"/>
      <c r="QFL3" s="91"/>
      <c r="QFM3" s="90"/>
      <c r="QFN3" s="91"/>
      <c r="QFO3" s="91"/>
      <c r="QFP3" s="91"/>
      <c r="QFQ3" s="90"/>
      <c r="QFR3" s="91"/>
      <c r="QFS3" s="91"/>
      <c r="QFT3" s="91"/>
      <c r="QFU3" s="90"/>
      <c r="QFV3" s="91"/>
      <c r="QFW3" s="91"/>
      <c r="QFX3" s="91"/>
      <c r="QFY3" s="90"/>
      <c r="QFZ3" s="91"/>
      <c r="QGA3" s="91"/>
      <c r="QGB3" s="91"/>
      <c r="QGC3" s="90"/>
      <c r="QGD3" s="91"/>
      <c r="QGE3" s="91"/>
      <c r="QGF3" s="91"/>
      <c r="QGG3" s="90"/>
      <c r="QGH3" s="91"/>
      <c r="QGI3" s="91"/>
      <c r="QGJ3" s="91"/>
      <c r="QGK3" s="90"/>
      <c r="QGL3" s="91"/>
      <c r="QGM3" s="91"/>
      <c r="QGN3" s="91"/>
      <c r="QGO3" s="90"/>
      <c r="QGP3" s="91"/>
      <c r="QGQ3" s="91"/>
      <c r="QGR3" s="91"/>
      <c r="QGS3" s="90"/>
      <c r="QGT3" s="91"/>
      <c r="QGU3" s="91"/>
      <c r="QGV3" s="91"/>
      <c r="QGW3" s="90"/>
      <c r="QGX3" s="91"/>
      <c r="QGY3" s="91"/>
      <c r="QGZ3" s="91"/>
      <c r="QHA3" s="90"/>
      <c r="QHB3" s="91"/>
      <c r="QHC3" s="91"/>
      <c r="QHD3" s="91"/>
      <c r="QHE3" s="90"/>
      <c r="QHF3" s="91"/>
      <c r="QHG3" s="91"/>
      <c r="QHH3" s="91"/>
      <c r="QHI3" s="90"/>
      <c r="QHJ3" s="91"/>
      <c r="QHK3" s="91"/>
      <c r="QHL3" s="91"/>
      <c r="QHM3" s="90"/>
      <c r="QHN3" s="91"/>
      <c r="QHO3" s="91"/>
      <c r="QHP3" s="91"/>
      <c r="QHQ3" s="90"/>
      <c r="QHR3" s="91"/>
      <c r="QHS3" s="91"/>
      <c r="QHT3" s="91"/>
      <c r="QHU3" s="90"/>
      <c r="QHV3" s="91"/>
      <c r="QHW3" s="91"/>
      <c r="QHX3" s="91"/>
      <c r="QHY3" s="90"/>
      <c r="QHZ3" s="91"/>
      <c r="QIA3" s="91"/>
      <c r="QIB3" s="91"/>
      <c r="QIC3" s="90"/>
      <c r="QID3" s="91"/>
      <c r="QIE3" s="91"/>
      <c r="QIF3" s="91"/>
      <c r="QIG3" s="90"/>
      <c r="QIH3" s="91"/>
      <c r="QII3" s="91"/>
      <c r="QIJ3" s="91"/>
      <c r="QIK3" s="90"/>
      <c r="QIL3" s="91"/>
      <c r="QIM3" s="91"/>
      <c r="QIN3" s="91"/>
      <c r="QIO3" s="90"/>
      <c r="QIP3" s="91"/>
      <c r="QIQ3" s="91"/>
      <c r="QIR3" s="91"/>
      <c r="QIS3" s="90"/>
      <c r="QIT3" s="91"/>
      <c r="QIU3" s="91"/>
      <c r="QIV3" s="91"/>
      <c r="QIW3" s="90"/>
      <c r="QIX3" s="91"/>
      <c r="QIY3" s="91"/>
      <c r="QIZ3" s="91"/>
      <c r="QJA3" s="90"/>
      <c r="QJB3" s="91"/>
      <c r="QJC3" s="91"/>
      <c r="QJD3" s="91"/>
      <c r="QJE3" s="90"/>
      <c r="QJF3" s="91"/>
      <c r="QJG3" s="91"/>
      <c r="QJH3" s="91"/>
      <c r="QJI3" s="90"/>
      <c r="QJJ3" s="91"/>
      <c r="QJK3" s="91"/>
      <c r="QJL3" s="91"/>
      <c r="QJM3" s="90"/>
      <c r="QJN3" s="91"/>
      <c r="QJO3" s="91"/>
      <c r="QJP3" s="91"/>
      <c r="QJQ3" s="90"/>
      <c r="QJR3" s="91"/>
      <c r="QJS3" s="91"/>
      <c r="QJT3" s="91"/>
      <c r="QJU3" s="90"/>
      <c r="QJV3" s="91"/>
      <c r="QJW3" s="91"/>
      <c r="QJX3" s="91"/>
      <c r="QJY3" s="90"/>
      <c r="QJZ3" s="91"/>
      <c r="QKA3" s="91"/>
      <c r="QKB3" s="91"/>
      <c r="QKC3" s="90"/>
      <c r="QKD3" s="91"/>
      <c r="QKE3" s="91"/>
      <c r="QKF3" s="91"/>
      <c r="QKG3" s="90"/>
      <c r="QKH3" s="91"/>
      <c r="QKI3" s="91"/>
      <c r="QKJ3" s="91"/>
      <c r="QKK3" s="90"/>
      <c r="QKL3" s="91"/>
      <c r="QKM3" s="91"/>
      <c r="QKN3" s="91"/>
      <c r="QKO3" s="90"/>
      <c r="QKP3" s="91"/>
      <c r="QKQ3" s="91"/>
      <c r="QKR3" s="91"/>
      <c r="QKS3" s="90"/>
      <c r="QKT3" s="91"/>
      <c r="QKU3" s="91"/>
      <c r="QKV3" s="91"/>
      <c r="QKW3" s="90"/>
      <c r="QKX3" s="91"/>
      <c r="QKY3" s="91"/>
      <c r="QKZ3" s="91"/>
      <c r="QLA3" s="90"/>
      <c r="QLB3" s="91"/>
      <c r="QLC3" s="91"/>
      <c r="QLD3" s="91"/>
      <c r="QLE3" s="90"/>
      <c r="QLF3" s="91"/>
      <c r="QLG3" s="91"/>
      <c r="QLH3" s="91"/>
      <c r="QLI3" s="90"/>
      <c r="QLJ3" s="91"/>
      <c r="QLK3" s="91"/>
      <c r="QLL3" s="91"/>
      <c r="QLM3" s="90"/>
      <c r="QLN3" s="91"/>
      <c r="QLO3" s="91"/>
      <c r="QLP3" s="91"/>
      <c r="QLQ3" s="90"/>
      <c r="QLR3" s="91"/>
      <c r="QLS3" s="91"/>
      <c r="QLT3" s="91"/>
      <c r="QLU3" s="90"/>
      <c r="QLV3" s="91"/>
      <c r="QLW3" s="91"/>
      <c r="QLX3" s="91"/>
      <c r="QLY3" s="90"/>
      <c r="QLZ3" s="91"/>
      <c r="QMA3" s="91"/>
      <c r="QMB3" s="91"/>
      <c r="QMC3" s="90"/>
      <c r="QMD3" s="91"/>
      <c r="QME3" s="91"/>
      <c r="QMF3" s="91"/>
      <c r="QMG3" s="90"/>
      <c r="QMH3" s="91"/>
      <c r="QMI3" s="91"/>
      <c r="QMJ3" s="91"/>
      <c r="QMK3" s="90"/>
      <c r="QML3" s="91"/>
      <c r="QMM3" s="91"/>
      <c r="QMN3" s="91"/>
      <c r="QMO3" s="90"/>
      <c r="QMP3" s="91"/>
      <c r="QMQ3" s="91"/>
      <c r="QMR3" s="91"/>
      <c r="QMS3" s="90"/>
      <c r="QMT3" s="91"/>
      <c r="QMU3" s="91"/>
      <c r="QMV3" s="91"/>
      <c r="QMW3" s="90"/>
      <c r="QMX3" s="91"/>
      <c r="QMY3" s="91"/>
      <c r="QMZ3" s="91"/>
      <c r="QNA3" s="90"/>
      <c r="QNB3" s="91"/>
      <c r="QNC3" s="91"/>
      <c r="QND3" s="91"/>
      <c r="QNE3" s="90"/>
      <c r="QNF3" s="91"/>
      <c r="QNG3" s="91"/>
      <c r="QNH3" s="91"/>
      <c r="QNI3" s="90"/>
      <c r="QNJ3" s="91"/>
      <c r="QNK3" s="91"/>
      <c r="QNL3" s="91"/>
      <c r="QNM3" s="90"/>
      <c r="QNN3" s="91"/>
      <c r="QNO3" s="91"/>
      <c r="QNP3" s="91"/>
      <c r="QNQ3" s="90"/>
      <c r="QNR3" s="91"/>
      <c r="QNS3" s="91"/>
      <c r="QNT3" s="91"/>
      <c r="QNU3" s="90"/>
      <c r="QNV3" s="91"/>
      <c r="QNW3" s="91"/>
      <c r="QNX3" s="91"/>
      <c r="QNY3" s="90"/>
      <c r="QNZ3" s="91"/>
      <c r="QOA3" s="91"/>
      <c r="QOB3" s="91"/>
      <c r="QOC3" s="90"/>
      <c r="QOD3" s="91"/>
      <c r="QOE3" s="91"/>
      <c r="QOF3" s="91"/>
      <c r="QOG3" s="90"/>
      <c r="QOH3" s="91"/>
      <c r="QOI3" s="91"/>
      <c r="QOJ3" s="91"/>
      <c r="QOK3" s="90"/>
      <c r="QOL3" s="91"/>
      <c r="QOM3" s="91"/>
      <c r="QON3" s="91"/>
      <c r="QOO3" s="90"/>
      <c r="QOP3" s="91"/>
      <c r="QOQ3" s="91"/>
      <c r="QOR3" s="91"/>
      <c r="QOS3" s="90"/>
      <c r="QOT3" s="91"/>
      <c r="QOU3" s="91"/>
      <c r="QOV3" s="91"/>
      <c r="QOW3" s="90"/>
      <c r="QOX3" s="91"/>
      <c r="QOY3" s="91"/>
      <c r="QOZ3" s="91"/>
      <c r="QPA3" s="90"/>
      <c r="QPB3" s="91"/>
      <c r="QPC3" s="91"/>
      <c r="QPD3" s="91"/>
      <c r="QPE3" s="90"/>
      <c r="QPF3" s="91"/>
      <c r="QPG3" s="91"/>
      <c r="QPH3" s="91"/>
      <c r="QPI3" s="90"/>
      <c r="QPJ3" s="91"/>
      <c r="QPK3" s="91"/>
      <c r="QPL3" s="91"/>
      <c r="QPM3" s="90"/>
      <c r="QPN3" s="91"/>
      <c r="QPO3" s="91"/>
      <c r="QPP3" s="91"/>
      <c r="QPQ3" s="90"/>
      <c r="QPR3" s="91"/>
      <c r="QPS3" s="91"/>
      <c r="QPT3" s="91"/>
      <c r="QPU3" s="90"/>
      <c r="QPV3" s="91"/>
      <c r="QPW3" s="91"/>
      <c r="QPX3" s="91"/>
      <c r="QPY3" s="90"/>
      <c r="QPZ3" s="91"/>
      <c r="QQA3" s="91"/>
      <c r="QQB3" s="91"/>
      <c r="QQC3" s="90"/>
      <c r="QQD3" s="91"/>
      <c r="QQE3" s="91"/>
      <c r="QQF3" s="91"/>
      <c r="QQG3" s="90"/>
      <c r="QQH3" s="91"/>
      <c r="QQI3" s="91"/>
      <c r="QQJ3" s="91"/>
      <c r="QQK3" s="90"/>
      <c r="QQL3" s="91"/>
      <c r="QQM3" s="91"/>
      <c r="QQN3" s="91"/>
      <c r="QQO3" s="90"/>
      <c r="QQP3" s="91"/>
      <c r="QQQ3" s="91"/>
      <c r="QQR3" s="91"/>
      <c r="QQS3" s="90"/>
      <c r="QQT3" s="91"/>
      <c r="QQU3" s="91"/>
      <c r="QQV3" s="91"/>
      <c r="QQW3" s="90"/>
      <c r="QQX3" s="91"/>
      <c r="QQY3" s="91"/>
      <c r="QQZ3" s="91"/>
      <c r="QRA3" s="90"/>
      <c r="QRB3" s="91"/>
      <c r="QRC3" s="91"/>
      <c r="QRD3" s="91"/>
      <c r="QRE3" s="90"/>
      <c r="QRF3" s="91"/>
      <c r="QRG3" s="91"/>
      <c r="QRH3" s="91"/>
      <c r="QRI3" s="90"/>
      <c r="QRJ3" s="91"/>
      <c r="QRK3" s="91"/>
      <c r="QRL3" s="91"/>
      <c r="QRM3" s="90"/>
      <c r="QRN3" s="91"/>
      <c r="QRO3" s="91"/>
      <c r="QRP3" s="91"/>
      <c r="QRQ3" s="90"/>
      <c r="QRR3" s="91"/>
      <c r="QRS3" s="91"/>
      <c r="QRT3" s="91"/>
      <c r="QRU3" s="90"/>
      <c r="QRV3" s="91"/>
      <c r="QRW3" s="91"/>
      <c r="QRX3" s="91"/>
      <c r="QRY3" s="90"/>
      <c r="QRZ3" s="91"/>
      <c r="QSA3" s="91"/>
      <c r="QSB3" s="91"/>
      <c r="QSC3" s="90"/>
      <c r="QSD3" s="91"/>
      <c r="QSE3" s="91"/>
      <c r="QSF3" s="91"/>
      <c r="QSG3" s="90"/>
      <c r="QSH3" s="91"/>
      <c r="QSI3" s="91"/>
      <c r="QSJ3" s="91"/>
      <c r="QSK3" s="90"/>
      <c r="QSL3" s="91"/>
      <c r="QSM3" s="91"/>
      <c r="QSN3" s="91"/>
      <c r="QSO3" s="90"/>
      <c r="QSP3" s="91"/>
      <c r="QSQ3" s="91"/>
      <c r="QSR3" s="91"/>
      <c r="QSS3" s="90"/>
      <c r="QST3" s="91"/>
      <c r="QSU3" s="91"/>
      <c r="QSV3" s="91"/>
      <c r="QSW3" s="90"/>
      <c r="QSX3" s="91"/>
      <c r="QSY3" s="91"/>
      <c r="QSZ3" s="91"/>
      <c r="QTA3" s="90"/>
      <c r="QTB3" s="91"/>
      <c r="QTC3" s="91"/>
      <c r="QTD3" s="91"/>
      <c r="QTE3" s="90"/>
      <c r="QTF3" s="91"/>
      <c r="QTG3" s="91"/>
      <c r="QTH3" s="91"/>
      <c r="QTI3" s="90"/>
      <c r="QTJ3" s="91"/>
      <c r="QTK3" s="91"/>
      <c r="QTL3" s="91"/>
      <c r="QTM3" s="90"/>
      <c r="QTN3" s="91"/>
      <c r="QTO3" s="91"/>
      <c r="QTP3" s="91"/>
      <c r="QTQ3" s="90"/>
      <c r="QTR3" s="91"/>
      <c r="QTS3" s="91"/>
      <c r="QTT3" s="91"/>
      <c r="QTU3" s="90"/>
      <c r="QTV3" s="91"/>
      <c r="QTW3" s="91"/>
      <c r="QTX3" s="91"/>
      <c r="QTY3" s="90"/>
      <c r="QTZ3" s="91"/>
      <c r="QUA3" s="91"/>
      <c r="QUB3" s="91"/>
      <c r="QUC3" s="90"/>
      <c r="QUD3" s="91"/>
      <c r="QUE3" s="91"/>
      <c r="QUF3" s="91"/>
      <c r="QUG3" s="90"/>
      <c r="QUH3" s="91"/>
      <c r="QUI3" s="91"/>
      <c r="QUJ3" s="91"/>
      <c r="QUK3" s="90"/>
      <c r="QUL3" s="91"/>
      <c r="QUM3" s="91"/>
      <c r="QUN3" s="91"/>
      <c r="QUO3" s="90"/>
      <c r="QUP3" s="91"/>
      <c r="QUQ3" s="91"/>
      <c r="QUR3" s="91"/>
      <c r="QUS3" s="90"/>
      <c r="QUT3" s="91"/>
      <c r="QUU3" s="91"/>
      <c r="QUV3" s="91"/>
      <c r="QUW3" s="90"/>
      <c r="QUX3" s="91"/>
      <c r="QUY3" s="91"/>
      <c r="QUZ3" s="91"/>
      <c r="QVA3" s="90"/>
      <c r="QVB3" s="91"/>
      <c r="QVC3" s="91"/>
      <c r="QVD3" s="91"/>
      <c r="QVE3" s="90"/>
      <c r="QVF3" s="91"/>
      <c r="QVG3" s="91"/>
      <c r="QVH3" s="91"/>
      <c r="QVI3" s="90"/>
      <c r="QVJ3" s="91"/>
      <c r="QVK3" s="91"/>
      <c r="QVL3" s="91"/>
      <c r="QVM3" s="90"/>
      <c r="QVN3" s="91"/>
      <c r="QVO3" s="91"/>
      <c r="QVP3" s="91"/>
      <c r="QVQ3" s="90"/>
      <c r="QVR3" s="91"/>
      <c r="QVS3" s="91"/>
      <c r="QVT3" s="91"/>
      <c r="QVU3" s="90"/>
      <c r="QVV3" s="91"/>
      <c r="QVW3" s="91"/>
      <c r="QVX3" s="91"/>
      <c r="QVY3" s="90"/>
      <c r="QVZ3" s="91"/>
      <c r="QWA3" s="91"/>
      <c r="QWB3" s="91"/>
      <c r="QWC3" s="90"/>
      <c r="QWD3" s="91"/>
      <c r="QWE3" s="91"/>
      <c r="QWF3" s="91"/>
      <c r="QWG3" s="90"/>
      <c r="QWH3" s="91"/>
      <c r="QWI3" s="91"/>
      <c r="QWJ3" s="91"/>
      <c r="QWK3" s="90"/>
      <c r="QWL3" s="91"/>
      <c r="QWM3" s="91"/>
      <c r="QWN3" s="91"/>
      <c r="QWO3" s="90"/>
      <c r="QWP3" s="91"/>
      <c r="QWQ3" s="91"/>
      <c r="QWR3" s="91"/>
      <c r="QWS3" s="90"/>
      <c r="QWT3" s="91"/>
      <c r="QWU3" s="91"/>
      <c r="QWV3" s="91"/>
      <c r="QWW3" s="90"/>
      <c r="QWX3" s="91"/>
      <c r="QWY3" s="91"/>
      <c r="QWZ3" s="91"/>
      <c r="QXA3" s="90"/>
      <c r="QXB3" s="91"/>
      <c r="QXC3" s="91"/>
      <c r="QXD3" s="91"/>
      <c r="QXE3" s="90"/>
      <c r="QXF3" s="91"/>
      <c r="QXG3" s="91"/>
      <c r="QXH3" s="91"/>
      <c r="QXI3" s="90"/>
      <c r="QXJ3" s="91"/>
      <c r="QXK3" s="91"/>
      <c r="QXL3" s="91"/>
      <c r="QXM3" s="90"/>
      <c r="QXN3" s="91"/>
      <c r="QXO3" s="91"/>
      <c r="QXP3" s="91"/>
      <c r="QXQ3" s="90"/>
      <c r="QXR3" s="91"/>
      <c r="QXS3" s="91"/>
      <c r="QXT3" s="91"/>
      <c r="QXU3" s="90"/>
      <c r="QXV3" s="91"/>
      <c r="QXW3" s="91"/>
      <c r="QXX3" s="91"/>
      <c r="QXY3" s="90"/>
      <c r="QXZ3" s="91"/>
      <c r="QYA3" s="91"/>
      <c r="QYB3" s="91"/>
      <c r="QYC3" s="90"/>
      <c r="QYD3" s="91"/>
      <c r="QYE3" s="91"/>
      <c r="QYF3" s="91"/>
      <c r="QYG3" s="90"/>
      <c r="QYH3" s="91"/>
      <c r="QYI3" s="91"/>
      <c r="QYJ3" s="91"/>
      <c r="QYK3" s="90"/>
      <c r="QYL3" s="91"/>
      <c r="QYM3" s="91"/>
      <c r="QYN3" s="91"/>
      <c r="QYO3" s="90"/>
      <c r="QYP3" s="91"/>
      <c r="QYQ3" s="91"/>
      <c r="QYR3" s="91"/>
      <c r="QYS3" s="90"/>
      <c r="QYT3" s="91"/>
      <c r="QYU3" s="91"/>
      <c r="QYV3" s="91"/>
      <c r="QYW3" s="90"/>
      <c r="QYX3" s="91"/>
      <c r="QYY3" s="91"/>
      <c r="QYZ3" s="91"/>
      <c r="QZA3" s="90"/>
      <c r="QZB3" s="91"/>
      <c r="QZC3" s="91"/>
      <c r="QZD3" s="91"/>
      <c r="QZE3" s="90"/>
      <c r="QZF3" s="91"/>
      <c r="QZG3" s="91"/>
      <c r="QZH3" s="91"/>
      <c r="QZI3" s="90"/>
      <c r="QZJ3" s="91"/>
      <c r="QZK3" s="91"/>
      <c r="QZL3" s="91"/>
      <c r="QZM3" s="90"/>
      <c r="QZN3" s="91"/>
      <c r="QZO3" s="91"/>
      <c r="QZP3" s="91"/>
      <c r="QZQ3" s="90"/>
      <c r="QZR3" s="91"/>
      <c r="QZS3" s="91"/>
      <c r="QZT3" s="91"/>
      <c r="QZU3" s="90"/>
      <c r="QZV3" s="91"/>
      <c r="QZW3" s="91"/>
      <c r="QZX3" s="91"/>
      <c r="QZY3" s="90"/>
      <c r="QZZ3" s="91"/>
      <c r="RAA3" s="91"/>
      <c r="RAB3" s="91"/>
      <c r="RAC3" s="90"/>
      <c r="RAD3" s="91"/>
      <c r="RAE3" s="91"/>
      <c r="RAF3" s="91"/>
      <c r="RAG3" s="90"/>
      <c r="RAH3" s="91"/>
      <c r="RAI3" s="91"/>
      <c r="RAJ3" s="91"/>
      <c r="RAK3" s="90"/>
      <c r="RAL3" s="91"/>
      <c r="RAM3" s="91"/>
      <c r="RAN3" s="91"/>
      <c r="RAO3" s="90"/>
      <c r="RAP3" s="91"/>
      <c r="RAQ3" s="91"/>
      <c r="RAR3" s="91"/>
      <c r="RAS3" s="90"/>
      <c r="RAT3" s="91"/>
      <c r="RAU3" s="91"/>
      <c r="RAV3" s="91"/>
      <c r="RAW3" s="90"/>
      <c r="RAX3" s="91"/>
      <c r="RAY3" s="91"/>
      <c r="RAZ3" s="91"/>
      <c r="RBA3" s="90"/>
      <c r="RBB3" s="91"/>
      <c r="RBC3" s="91"/>
      <c r="RBD3" s="91"/>
      <c r="RBE3" s="90"/>
      <c r="RBF3" s="91"/>
      <c r="RBG3" s="91"/>
      <c r="RBH3" s="91"/>
      <c r="RBI3" s="90"/>
      <c r="RBJ3" s="91"/>
      <c r="RBK3" s="91"/>
      <c r="RBL3" s="91"/>
      <c r="RBM3" s="90"/>
      <c r="RBN3" s="91"/>
      <c r="RBO3" s="91"/>
      <c r="RBP3" s="91"/>
      <c r="RBQ3" s="90"/>
      <c r="RBR3" s="91"/>
      <c r="RBS3" s="91"/>
      <c r="RBT3" s="91"/>
      <c r="RBU3" s="90"/>
      <c r="RBV3" s="91"/>
      <c r="RBW3" s="91"/>
      <c r="RBX3" s="91"/>
      <c r="RBY3" s="90"/>
      <c r="RBZ3" s="91"/>
      <c r="RCA3" s="91"/>
      <c r="RCB3" s="91"/>
      <c r="RCC3" s="90"/>
      <c r="RCD3" s="91"/>
      <c r="RCE3" s="91"/>
      <c r="RCF3" s="91"/>
      <c r="RCG3" s="90"/>
      <c r="RCH3" s="91"/>
      <c r="RCI3" s="91"/>
      <c r="RCJ3" s="91"/>
      <c r="RCK3" s="90"/>
      <c r="RCL3" s="91"/>
      <c r="RCM3" s="91"/>
      <c r="RCN3" s="91"/>
      <c r="RCO3" s="90"/>
      <c r="RCP3" s="91"/>
      <c r="RCQ3" s="91"/>
      <c r="RCR3" s="91"/>
      <c r="RCS3" s="90"/>
      <c r="RCT3" s="91"/>
      <c r="RCU3" s="91"/>
      <c r="RCV3" s="91"/>
      <c r="RCW3" s="90"/>
      <c r="RCX3" s="91"/>
      <c r="RCY3" s="91"/>
      <c r="RCZ3" s="91"/>
      <c r="RDA3" s="90"/>
      <c r="RDB3" s="91"/>
      <c r="RDC3" s="91"/>
      <c r="RDD3" s="91"/>
      <c r="RDE3" s="90"/>
      <c r="RDF3" s="91"/>
      <c r="RDG3" s="91"/>
      <c r="RDH3" s="91"/>
      <c r="RDI3" s="90"/>
      <c r="RDJ3" s="91"/>
      <c r="RDK3" s="91"/>
      <c r="RDL3" s="91"/>
      <c r="RDM3" s="90"/>
      <c r="RDN3" s="91"/>
      <c r="RDO3" s="91"/>
      <c r="RDP3" s="91"/>
      <c r="RDQ3" s="90"/>
      <c r="RDR3" s="91"/>
      <c r="RDS3" s="91"/>
      <c r="RDT3" s="91"/>
      <c r="RDU3" s="90"/>
      <c r="RDV3" s="91"/>
      <c r="RDW3" s="91"/>
      <c r="RDX3" s="91"/>
      <c r="RDY3" s="90"/>
      <c r="RDZ3" s="91"/>
      <c r="REA3" s="91"/>
      <c r="REB3" s="91"/>
      <c r="REC3" s="90"/>
      <c r="RED3" s="91"/>
      <c r="REE3" s="91"/>
      <c r="REF3" s="91"/>
      <c r="REG3" s="90"/>
      <c r="REH3" s="91"/>
      <c r="REI3" s="91"/>
      <c r="REJ3" s="91"/>
      <c r="REK3" s="90"/>
      <c r="REL3" s="91"/>
      <c r="REM3" s="91"/>
      <c r="REN3" s="91"/>
      <c r="REO3" s="90"/>
      <c r="REP3" s="91"/>
      <c r="REQ3" s="91"/>
      <c r="RER3" s="91"/>
      <c r="RES3" s="90"/>
      <c r="RET3" s="91"/>
      <c r="REU3" s="91"/>
      <c r="REV3" s="91"/>
      <c r="REW3" s="90"/>
      <c r="REX3" s="91"/>
      <c r="REY3" s="91"/>
      <c r="REZ3" s="91"/>
      <c r="RFA3" s="90"/>
      <c r="RFB3" s="91"/>
      <c r="RFC3" s="91"/>
      <c r="RFD3" s="91"/>
      <c r="RFE3" s="90"/>
      <c r="RFF3" s="91"/>
      <c r="RFG3" s="91"/>
      <c r="RFH3" s="91"/>
      <c r="RFI3" s="90"/>
      <c r="RFJ3" s="91"/>
      <c r="RFK3" s="91"/>
      <c r="RFL3" s="91"/>
      <c r="RFM3" s="90"/>
      <c r="RFN3" s="91"/>
      <c r="RFO3" s="91"/>
      <c r="RFP3" s="91"/>
      <c r="RFQ3" s="90"/>
      <c r="RFR3" s="91"/>
      <c r="RFS3" s="91"/>
      <c r="RFT3" s="91"/>
      <c r="RFU3" s="90"/>
      <c r="RFV3" s="91"/>
      <c r="RFW3" s="91"/>
      <c r="RFX3" s="91"/>
      <c r="RFY3" s="90"/>
      <c r="RFZ3" s="91"/>
      <c r="RGA3" s="91"/>
      <c r="RGB3" s="91"/>
      <c r="RGC3" s="90"/>
      <c r="RGD3" s="91"/>
      <c r="RGE3" s="91"/>
      <c r="RGF3" s="91"/>
      <c r="RGG3" s="90"/>
      <c r="RGH3" s="91"/>
      <c r="RGI3" s="91"/>
      <c r="RGJ3" s="91"/>
      <c r="RGK3" s="90"/>
      <c r="RGL3" s="91"/>
      <c r="RGM3" s="91"/>
      <c r="RGN3" s="91"/>
      <c r="RGO3" s="90"/>
      <c r="RGP3" s="91"/>
      <c r="RGQ3" s="91"/>
      <c r="RGR3" s="91"/>
      <c r="RGS3" s="90"/>
      <c r="RGT3" s="91"/>
      <c r="RGU3" s="91"/>
      <c r="RGV3" s="91"/>
      <c r="RGW3" s="90"/>
      <c r="RGX3" s="91"/>
      <c r="RGY3" s="91"/>
      <c r="RGZ3" s="91"/>
      <c r="RHA3" s="90"/>
      <c r="RHB3" s="91"/>
      <c r="RHC3" s="91"/>
      <c r="RHD3" s="91"/>
      <c r="RHE3" s="90"/>
      <c r="RHF3" s="91"/>
      <c r="RHG3" s="91"/>
      <c r="RHH3" s="91"/>
      <c r="RHI3" s="90"/>
      <c r="RHJ3" s="91"/>
      <c r="RHK3" s="91"/>
      <c r="RHL3" s="91"/>
      <c r="RHM3" s="90"/>
      <c r="RHN3" s="91"/>
      <c r="RHO3" s="91"/>
      <c r="RHP3" s="91"/>
      <c r="RHQ3" s="90"/>
      <c r="RHR3" s="91"/>
      <c r="RHS3" s="91"/>
      <c r="RHT3" s="91"/>
      <c r="RHU3" s="90"/>
      <c r="RHV3" s="91"/>
      <c r="RHW3" s="91"/>
      <c r="RHX3" s="91"/>
      <c r="RHY3" s="90"/>
      <c r="RHZ3" s="91"/>
      <c r="RIA3" s="91"/>
      <c r="RIB3" s="91"/>
      <c r="RIC3" s="90"/>
      <c r="RID3" s="91"/>
      <c r="RIE3" s="91"/>
      <c r="RIF3" s="91"/>
      <c r="RIG3" s="90"/>
      <c r="RIH3" s="91"/>
      <c r="RII3" s="91"/>
      <c r="RIJ3" s="91"/>
      <c r="RIK3" s="90"/>
      <c r="RIL3" s="91"/>
      <c r="RIM3" s="91"/>
      <c r="RIN3" s="91"/>
      <c r="RIO3" s="90"/>
      <c r="RIP3" s="91"/>
      <c r="RIQ3" s="91"/>
      <c r="RIR3" s="91"/>
      <c r="RIS3" s="90"/>
      <c r="RIT3" s="91"/>
      <c r="RIU3" s="91"/>
      <c r="RIV3" s="91"/>
      <c r="RIW3" s="90"/>
      <c r="RIX3" s="91"/>
      <c r="RIY3" s="91"/>
      <c r="RIZ3" s="91"/>
      <c r="RJA3" s="90"/>
      <c r="RJB3" s="91"/>
      <c r="RJC3" s="91"/>
      <c r="RJD3" s="91"/>
      <c r="RJE3" s="90"/>
      <c r="RJF3" s="91"/>
      <c r="RJG3" s="91"/>
      <c r="RJH3" s="91"/>
      <c r="RJI3" s="90"/>
      <c r="RJJ3" s="91"/>
      <c r="RJK3" s="91"/>
      <c r="RJL3" s="91"/>
      <c r="RJM3" s="90"/>
      <c r="RJN3" s="91"/>
      <c r="RJO3" s="91"/>
      <c r="RJP3" s="91"/>
      <c r="RJQ3" s="90"/>
      <c r="RJR3" s="91"/>
      <c r="RJS3" s="91"/>
      <c r="RJT3" s="91"/>
      <c r="RJU3" s="90"/>
      <c r="RJV3" s="91"/>
      <c r="RJW3" s="91"/>
      <c r="RJX3" s="91"/>
      <c r="RJY3" s="90"/>
      <c r="RJZ3" s="91"/>
      <c r="RKA3" s="91"/>
      <c r="RKB3" s="91"/>
      <c r="RKC3" s="90"/>
      <c r="RKD3" s="91"/>
      <c r="RKE3" s="91"/>
      <c r="RKF3" s="91"/>
      <c r="RKG3" s="90"/>
      <c r="RKH3" s="91"/>
      <c r="RKI3" s="91"/>
      <c r="RKJ3" s="91"/>
      <c r="RKK3" s="90"/>
      <c r="RKL3" s="91"/>
      <c r="RKM3" s="91"/>
      <c r="RKN3" s="91"/>
      <c r="RKO3" s="90"/>
      <c r="RKP3" s="91"/>
      <c r="RKQ3" s="91"/>
      <c r="RKR3" s="91"/>
      <c r="RKS3" s="90"/>
      <c r="RKT3" s="91"/>
      <c r="RKU3" s="91"/>
      <c r="RKV3" s="91"/>
      <c r="RKW3" s="90"/>
      <c r="RKX3" s="91"/>
      <c r="RKY3" s="91"/>
      <c r="RKZ3" s="91"/>
      <c r="RLA3" s="90"/>
      <c r="RLB3" s="91"/>
      <c r="RLC3" s="91"/>
      <c r="RLD3" s="91"/>
      <c r="RLE3" s="90"/>
      <c r="RLF3" s="91"/>
      <c r="RLG3" s="91"/>
      <c r="RLH3" s="91"/>
      <c r="RLI3" s="90"/>
      <c r="RLJ3" s="91"/>
      <c r="RLK3" s="91"/>
      <c r="RLL3" s="91"/>
      <c r="RLM3" s="90"/>
      <c r="RLN3" s="91"/>
      <c r="RLO3" s="91"/>
      <c r="RLP3" s="91"/>
      <c r="RLQ3" s="90"/>
      <c r="RLR3" s="91"/>
      <c r="RLS3" s="91"/>
      <c r="RLT3" s="91"/>
      <c r="RLU3" s="90"/>
      <c r="RLV3" s="91"/>
      <c r="RLW3" s="91"/>
      <c r="RLX3" s="91"/>
      <c r="RLY3" s="90"/>
      <c r="RLZ3" s="91"/>
      <c r="RMA3" s="91"/>
      <c r="RMB3" s="91"/>
      <c r="RMC3" s="90"/>
      <c r="RMD3" s="91"/>
      <c r="RME3" s="91"/>
      <c r="RMF3" s="91"/>
      <c r="RMG3" s="90"/>
      <c r="RMH3" s="91"/>
      <c r="RMI3" s="91"/>
      <c r="RMJ3" s="91"/>
      <c r="RMK3" s="90"/>
      <c r="RML3" s="91"/>
      <c r="RMM3" s="91"/>
      <c r="RMN3" s="91"/>
      <c r="RMO3" s="90"/>
      <c r="RMP3" s="91"/>
      <c r="RMQ3" s="91"/>
      <c r="RMR3" s="91"/>
      <c r="RMS3" s="90"/>
      <c r="RMT3" s="91"/>
      <c r="RMU3" s="91"/>
      <c r="RMV3" s="91"/>
      <c r="RMW3" s="90"/>
      <c r="RMX3" s="91"/>
      <c r="RMY3" s="91"/>
      <c r="RMZ3" s="91"/>
      <c r="RNA3" s="90"/>
      <c r="RNB3" s="91"/>
      <c r="RNC3" s="91"/>
      <c r="RND3" s="91"/>
      <c r="RNE3" s="90"/>
      <c r="RNF3" s="91"/>
      <c r="RNG3" s="91"/>
      <c r="RNH3" s="91"/>
      <c r="RNI3" s="90"/>
      <c r="RNJ3" s="91"/>
      <c r="RNK3" s="91"/>
      <c r="RNL3" s="91"/>
      <c r="RNM3" s="90"/>
      <c r="RNN3" s="91"/>
      <c r="RNO3" s="91"/>
      <c r="RNP3" s="91"/>
      <c r="RNQ3" s="90"/>
      <c r="RNR3" s="91"/>
      <c r="RNS3" s="91"/>
      <c r="RNT3" s="91"/>
      <c r="RNU3" s="90"/>
      <c r="RNV3" s="91"/>
      <c r="RNW3" s="91"/>
      <c r="RNX3" s="91"/>
      <c r="RNY3" s="90"/>
      <c r="RNZ3" s="91"/>
      <c r="ROA3" s="91"/>
      <c r="ROB3" s="91"/>
      <c r="ROC3" s="90"/>
      <c r="ROD3" s="91"/>
      <c r="ROE3" s="91"/>
      <c r="ROF3" s="91"/>
      <c r="ROG3" s="90"/>
      <c r="ROH3" s="91"/>
      <c r="ROI3" s="91"/>
      <c r="ROJ3" s="91"/>
      <c r="ROK3" s="90"/>
      <c r="ROL3" s="91"/>
      <c r="ROM3" s="91"/>
      <c r="RON3" s="91"/>
      <c r="ROO3" s="90"/>
      <c r="ROP3" s="91"/>
      <c r="ROQ3" s="91"/>
      <c r="ROR3" s="91"/>
      <c r="ROS3" s="90"/>
      <c r="ROT3" s="91"/>
      <c r="ROU3" s="91"/>
      <c r="ROV3" s="91"/>
      <c r="ROW3" s="90"/>
      <c r="ROX3" s="91"/>
      <c r="ROY3" s="91"/>
      <c r="ROZ3" s="91"/>
      <c r="RPA3" s="90"/>
      <c r="RPB3" s="91"/>
      <c r="RPC3" s="91"/>
      <c r="RPD3" s="91"/>
      <c r="RPE3" s="90"/>
      <c r="RPF3" s="91"/>
      <c r="RPG3" s="91"/>
      <c r="RPH3" s="91"/>
      <c r="RPI3" s="90"/>
      <c r="RPJ3" s="91"/>
      <c r="RPK3" s="91"/>
      <c r="RPL3" s="91"/>
      <c r="RPM3" s="90"/>
      <c r="RPN3" s="91"/>
      <c r="RPO3" s="91"/>
      <c r="RPP3" s="91"/>
      <c r="RPQ3" s="90"/>
      <c r="RPR3" s="91"/>
      <c r="RPS3" s="91"/>
      <c r="RPT3" s="91"/>
      <c r="RPU3" s="90"/>
      <c r="RPV3" s="91"/>
      <c r="RPW3" s="91"/>
      <c r="RPX3" s="91"/>
      <c r="RPY3" s="90"/>
      <c r="RPZ3" s="91"/>
      <c r="RQA3" s="91"/>
      <c r="RQB3" s="91"/>
      <c r="RQC3" s="90"/>
      <c r="RQD3" s="91"/>
      <c r="RQE3" s="91"/>
      <c r="RQF3" s="91"/>
      <c r="RQG3" s="90"/>
      <c r="RQH3" s="91"/>
      <c r="RQI3" s="91"/>
      <c r="RQJ3" s="91"/>
      <c r="RQK3" s="90"/>
      <c r="RQL3" s="91"/>
      <c r="RQM3" s="91"/>
      <c r="RQN3" s="91"/>
      <c r="RQO3" s="90"/>
      <c r="RQP3" s="91"/>
      <c r="RQQ3" s="91"/>
      <c r="RQR3" s="91"/>
      <c r="RQS3" s="90"/>
      <c r="RQT3" s="91"/>
      <c r="RQU3" s="91"/>
      <c r="RQV3" s="91"/>
      <c r="RQW3" s="90"/>
      <c r="RQX3" s="91"/>
      <c r="RQY3" s="91"/>
      <c r="RQZ3" s="91"/>
      <c r="RRA3" s="90"/>
      <c r="RRB3" s="91"/>
      <c r="RRC3" s="91"/>
      <c r="RRD3" s="91"/>
      <c r="RRE3" s="90"/>
      <c r="RRF3" s="91"/>
      <c r="RRG3" s="91"/>
      <c r="RRH3" s="91"/>
      <c r="RRI3" s="90"/>
      <c r="RRJ3" s="91"/>
      <c r="RRK3" s="91"/>
      <c r="RRL3" s="91"/>
      <c r="RRM3" s="90"/>
      <c r="RRN3" s="91"/>
      <c r="RRO3" s="91"/>
      <c r="RRP3" s="91"/>
      <c r="RRQ3" s="90"/>
      <c r="RRR3" s="91"/>
      <c r="RRS3" s="91"/>
      <c r="RRT3" s="91"/>
      <c r="RRU3" s="90"/>
      <c r="RRV3" s="91"/>
      <c r="RRW3" s="91"/>
      <c r="RRX3" s="91"/>
      <c r="RRY3" s="90"/>
      <c r="RRZ3" s="91"/>
      <c r="RSA3" s="91"/>
      <c r="RSB3" s="91"/>
      <c r="RSC3" s="90"/>
      <c r="RSD3" s="91"/>
      <c r="RSE3" s="91"/>
      <c r="RSF3" s="91"/>
      <c r="RSG3" s="90"/>
      <c r="RSH3" s="91"/>
      <c r="RSI3" s="91"/>
      <c r="RSJ3" s="91"/>
      <c r="RSK3" s="90"/>
      <c r="RSL3" s="91"/>
      <c r="RSM3" s="91"/>
      <c r="RSN3" s="91"/>
      <c r="RSO3" s="90"/>
      <c r="RSP3" s="91"/>
      <c r="RSQ3" s="91"/>
      <c r="RSR3" s="91"/>
      <c r="RSS3" s="90"/>
      <c r="RST3" s="91"/>
      <c r="RSU3" s="91"/>
      <c r="RSV3" s="91"/>
      <c r="RSW3" s="90"/>
      <c r="RSX3" s="91"/>
      <c r="RSY3" s="91"/>
      <c r="RSZ3" s="91"/>
      <c r="RTA3" s="90"/>
      <c r="RTB3" s="91"/>
      <c r="RTC3" s="91"/>
      <c r="RTD3" s="91"/>
      <c r="RTE3" s="90"/>
      <c r="RTF3" s="91"/>
      <c r="RTG3" s="91"/>
      <c r="RTH3" s="91"/>
      <c r="RTI3" s="90"/>
      <c r="RTJ3" s="91"/>
      <c r="RTK3" s="91"/>
      <c r="RTL3" s="91"/>
      <c r="RTM3" s="90"/>
      <c r="RTN3" s="91"/>
      <c r="RTO3" s="91"/>
      <c r="RTP3" s="91"/>
      <c r="RTQ3" s="90"/>
      <c r="RTR3" s="91"/>
      <c r="RTS3" s="91"/>
      <c r="RTT3" s="91"/>
      <c r="RTU3" s="90"/>
      <c r="RTV3" s="91"/>
      <c r="RTW3" s="91"/>
      <c r="RTX3" s="91"/>
      <c r="RTY3" s="90"/>
      <c r="RTZ3" s="91"/>
      <c r="RUA3" s="91"/>
      <c r="RUB3" s="91"/>
      <c r="RUC3" s="90"/>
      <c r="RUD3" s="91"/>
      <c r="RUE3" s="91"/>
      <c r="RUF3" s="91"/>
      <c r="RUG3" s="90"/>
      <c r="RUH3" s="91"/>
      <c r="RUI3" s="91"/>
      <c r="RUJ3" s="91"/>
      <c r="RUK3" s="90"/>
      <c r="RUL3" s="91"/>
      <c r="RUM3" s="91"/>
      <c r="RUN3" s="91"/>
      <c r="RUO3" s="90"/>
      <c r="RUP3" s="91"/>
      <c r="RUQ3" s="91"/>
      <c r="RUR3" s="91"/>
      <c r="RUS3" s="90"/>
      <c r="RUT3" s="91"/>
      <c r="RUU3" s="91"/>
      <c r="RUV3" s="91"/>
      <c r="RUW3" s="90"/>
      <c r="RUX3" s="91"/>
      <c r="RUY3" s="91"/>
      <c r="RUZ3" s="91"/>
      <c r="RVA3" s="90"/>
      <c r="RVB3" s="91"/>
      <c r="RVC3" s="91"/>
      <c r="RVD3" s="91"/>
      <c r="RVE3" s="90"/>
      <c r="RVF3" s="91"/>
      <c r="RVG3" s="91"/>
      <c r="RVH3" s="91"/>
      <c r="RVI3" s="90"/>
      <c r="RVJ3" s="91"/>
      <c r="RVK3" s="91"/>
      <c r="RVL3" s="91"/>
      <c r="RVM3" s="90"/>
      <c r="RVN3" s="91"/>
      <c r="RVO3" s="91"/>
      <c r="RVP3" s="91"/>
      <c r="RVQ3" s="90"/>
      <c r="RVR3" s="91"/>
      <c r="RVS3" s="91"/>
      <c r="RVT3" s="91"/>
      <c r="RVU3" s="90"/>
      <c r="RVV3" s="91"/>
      <c r="RVW3" s="91"/>
      <c r="RVX3" s="91"/>
      <c r="RVY3" s="90"/>
      <c r="RVZ3" s="91"/>
      <c r="RWA3" s="91"/>
      <c r="RWB3" s="91"/>
      <c r="RWC3" s="90"/>
      <c r="RWD3" s="91"/>
      <c r="RWE3" s="91"/>
      <c r="RWF3" s="91"/>
      <c r="RWG3" s="90"/>
      <c r="RWH3" s="91"/>
      <c r="RWI3" s="91"/>
      <c r="RWJ3" s="91"/>
      <c r="RWK3" s="90"/>
      <c r="RWL3" s="91"/>
      <c r="RWM3" s="91"/>
      <c r="RWN3" s="91"/>
      <c r="RWO3" s="90"/>
      <c r="RWP3" s="91"/>
      <c r="RWQ3" s="91"/>
      <c r="RWR3" s="91"/>
      <c r="RWS3" s="90"/>
      <c r="RWT3" s="91"/>
      <c r="RWU3" s="91"/>
      <c r="RWV3" s="91"/>
      <c r="RWW3" s="90"/>
      <c r="RWX3" s="91"/>
      <c r="RWY3" s="91"/>
      <c r="RWZ3" s="91"/>
      <c r="RXA3" s="90"/>
      <c r="RXB3" s="91"/>
      <c r="RXC3" s="91"/>
      <c r="RXD3" s="91"/>
      <c r="RXE3" s="90"/>
      <c r="RXF3" s="91"/>
      <c r="RXG3" s="91"/>
      <c r="RXH3" s="91"/>
      <c r="RXI3" s="90"/>
      <c r="RXJ3" s="91"/>
      <c r="RXK3" s="91"/>
      <c r="RXL3" s="91"/>
      <c r="RXM3" s="90"/>
      <c r="RXN3" s="91"/>
      <c r="RXO3" s="91"/>
      <c r="RXP3" s="91"/>
      <c r="RXQ3" s="90"/>
      <c r="RXR3" s="91"/>
      <c r="RXS3" s="91"/>
      <c r="RXT3" s="91"/>
      <c r="RXU3" s="90"/>
      <c r="RXV3" s="91"/>
      <c r="RXW3" s="91"/>
      <c r="RXX3" s="91"/>
      <c r="RXY3" s="90"/>
      <c r="RXZ3" s="91"/>
      <c r="RYA3" s="91"/>
      <c r="RYB3" s="91"/>
      <c r="RYC3" s="90"/>
      <c r="RYD3" s="91"/>
      <c r="RYE3" s="91"/>
      <c r="RYF3" s="91"/>
      <c r="RYG3" s="90"/>
      <c r="RYH3" s="91"/>
      <c r="RYI3" s="91"/>
      <c r="RYJ3" s="91"/>
      <c r="RYK3" s="90"/>
      <c r="RYL3" s="91"/>
      <c r="RYM3" s="91"/>
      <c r="RYN3" s="91"/>
      <c r="RYO3" s="90"/>
      <c r="RYP3" s="91"/>
      <c r="RYQ3" s="91"/>
      <c r="RYR3" s="91"/>
      <c r="RYS3" s="90"/>
      <c r="RYT3" s="91"/>
      <c r="RYU3" s="91"/>
      <c r="RYV3" s="91"/>
      <c r="RYW3" s="90"/>
      <c r="RYX3" s="91"/>
      <c r="RYY3" s="91"/>
      <c r="RYZ3" s="91"/>
      <c r="RZA3" s="90"/>
      <c r="RZB3" s="91"/>
      <c r="RZC3" s="91"/>
      <c r="RZD3" s="91"/>
      <c r="RZE3" s="90"/>
      <c r="RZF3" s="91"/>
      <c r="RZG3" s="91"/>
      <c r="RZH3" s="91"/>
      <c r="RZI3" s="90"/>
      <c r="RZJ3" s="91"/>
      <c r="RZK3" s="91"/>
      <c r="RZL3" s="91"/>
      <c r="RZM3" s="90"/>
      <c r="RZN3" s="91"/>
      <c r="RZO3" s="91"/>
      <c r="RZP3" s="91"/>
      <c r="RZQ3" s="90"/>
      <c r="RZR3" s="91"/>
      <c r="RZS3" s="91"/>
      <c r="RZT3" s="91"/>
      <c r="RZU3" s="90"/>
      <c r="RZV3" s="91"/>
      <c r="RZW3" s="91"/>
      <c r="RZX3" s="91"/>
      <c r="RZY3" s="90"/>
      <c r="RZZ3" s="91"/>
      <c r="SAA3" s="91"/>
      <c r="SAB3" s="91"/>
      <c r="SAC3" s="90"/>
      <c r="SAD3" s="91"/>
      <c r="SAE3" s="91"/>
      <c r="SAF3" s="91"/>
      <c r="SAG3" s="90"/>
      <c r="SAH3" s="91"/>
      <c r="SAI3" s="91"/>
      <c r="SAJ3" s="91"/>
      <c r="SAK3" s="90"/>
      <c r="SAL3" s="91"/>
      <c r="SAM3" s="91"/>
      <c r="SAN3" s="91"/>
      <c r="SAO3" s="90"/>
      <c r="SAP3" s="91"/>
      <c r="SAQ3" s="91"/>
      <c r="SAR3" s="91"/>
      <c r="SAS3" s="90"/>
      <c r="SAT3" s="91"/>
      <c r="SAU3" s="91"/>
      <c r="SAV3" s="91"/>
      <c r="SAW3" s="90"/>
      <c r="SAX3" s="91"/>
      <c r="SAY3" s="91"/>
      <c r="SAZ3" s="91"/>
      <c r="SBA3" s="90"/>
      <c r="SBB3" s="91"/>
      <c r="SBC3" s="91"/>
      <c r="SBD3" s="91"/>
      <c r="SBE3" s="90"/>
      <c r="SBF3" s="91"/>
      <c r="SBG3" s="91"/>
      <c r="SBH3" s="91"/>
      <c r="SBI3" s="90"/>
      <c r="SBJ3" s="91"/>
      <c r="SBK3" s="91"/>
      <c r="SBL3" s="91"/>
      <c r="SBM3" s="90"/>
      <c r="SBN3" s="91"/>
      <c r="SBO3" s="91"/>
      <c r="SBP3" s="91"/>
      <c r="SBQ3" s="90"/>
      <c r="SBR3" s="91"/>
      <c r="SBS3" s="91"/>
      <c r="SBT3" s="91"/>
      <c r="SBU3" s="90"/>
      <c r="SBV3" s="91"/>
      <c r="SBW3" s="91"/>
      <c r="SBX3" s="91"/>
      <c r="SBY3" s="90"/>
      <c r="SBZ3" s="91"/>
      <c r="SCA3" s="91"/>
      <c r="SCB3" s="91"/>
      <c r="SCC3" s="90"/>
      <c r="SCD3" s="91"/>
      <c r="SCE3" s="91"/>
      <c r="SCF3" s="91"/>
      <c r="SCG3" s="90"/>
      <c r="SCH3" s="91"/>
      <c r="SCI3" s="91"/>
      <c r="SCJ3" s="91"/>
      <c r="SCK3" s="90"/>
      <c r="SCL3" s="91"/>
      <c r="SCM3" s="91"/>
      <c r="SCN3" s="91"/>
      <c r="SCO3" s="90"/>
      <c r="SCP3" s="91"/>
      <c r="SCQ3" s="91"/>
      <c r="SCR3" s="91"/>
      <c r="SCS3" s="90"/>
      <c r="SCT3" s="91"/>
      <c r="SCU3" s="91"/>
      <c r="SCV3" s="91"/>
      <c r="SCW3" s="90"/>
      <c r="SCX3" s="91"/>
      <c r="SCY3" s="91"/>
      <c r="SCZ3" s="91"/>
      <c r="SDA3" s="90"/>
      <c r="SDB3" s="91"/>
      <c r="SDC3" s="91"/>
      <c r="SDD3" s="91"/>
      <c r="SDE3" s="90"/>
      <c r="SDF3" s="91"/>
      <c r="SDG3" s="91"/>
      <c r="SDH3" s="91"/>
      <c r="SDI3" s="90"/>
      <c r="SDJ3" s="91"/>
      <c r="SDK3" s="91"/>
      <c r="SDL3" s="91"/>
      <c r="SDM3" s="90"/>
      <c r="SDN3" s="91"/>
      <c r="SDO3" s="91"/>
      <c r="SDP3" s="91"/>
      <c r="SDQ3" s="90"/>
      <c r="SDR3" s="91"/>
      <c r="SDS3" s="91"/>
      <c r="SDT3" s="91"/>
      <c r="SDU3" s="90"/>
      <c r="SDV3" s="91"/>
      <c r="SDW3" s="91"/>
      <c r="SDX3" s="91"/>
      <c r="SDY3" s="90"/>
      <c r="SDZ3" s="91"/>
      <c r="SEA3" s="91"/>
      <c r="SEB3" s="91"/>
      <c r="SEC3" s="90"/>
      <c r="SED3" s="91"/>
      <c r="SEE3" s="91"/>
      <c r="SEF3" s="91"/>
      <c r="SEG3" s="90"/>
      <c r="SEH3" s="91"/>
      <c r="SEI3" s="91"/>
      <c r="SEJ3" s="91"/>
      <c r="SEK3" s="90"/>
      <c r="SEL3" s="91"/>
      <c r="SEM3" s="91"/>
      <c r="SEN3" s="91"/>
      <c r="SEO3" s="90"/>
      <c r="SEP3" s="91"/>
      <c r="SEQ3" s="91"/>
      <c r="SER3" s="91"/>
      <c r="SES3" s="90"/>
      <c r="SET3" s="91"/>
      <c r="SEU3" s="91"/>
      <c r="SEV3" s="91"/>
      <c r="SEW3" s="90"/>
      <c r="SEX3" s="91"/>
      <c r="SEY3" s="91"/>
      <c r="SEZ3" s="91"/>
      <c r="SFA3" s="90"/>
      <c r="SFB3" s="91"/>
      <c r="SFC3" s="91"/>
      <c r="SFD3" s="91"/>
      <c r="SFE3" s="90"/>
      <c r="SFF3" s="91"/>
      <c r="SFG3" s="91"/>
      <c r="SFH3" s="91"/>
      <c r="SFI3" s="90"/>
      <c r="SFJ3" s="91"/>
      <c r="SFK3" s="91"/>
      <c r="SFL3" s="91"/>
      <c r="SFM3" s="90"/>
      <c r="SFN3" s="91"/>
      <c r="SFO3" s="91"/>
      <c r="SFP3" s="91"/>
      <c r="SFQ3" s="90"/>
      <c r="SFR3" s="91"/>
      <c r="SFS3" s="91"/>
      <c r="SFT3" s="91"/>
      <c r="SFU3" s="90"/>
      <c r="SFV3" s="91"/>
      <c r="SFW3" s="91"/>
      <c r="SFX3" s="91"/>
      <c r="SFY3" s="90"/>
      <c r="SFZ3" s="91"/>
      <c r="SGA3" s="91"/>
      <c r="SGB3" s="91"/>
      <c r="SGC3" s="90"/>
      <c r="SGD3" s="91"/>
      <c r="SGE3" s="91"/>
      <c r="SGF3" s="91"/>
      <c r="SGG3" s="90"/>
      <c r="SGH3" s="91"/>
      <c r="SGI3" s="91"/>
      <c r="SGJ3" s="91"/>
      <c r="SGK3" s="90"/>
      <c r="SGL3" s="91"/>
      <c r="SGM3" s="91"/>
      <c r="SGN3" s="91"/>
      <c r="SGO3" s="90"/>
      <c r="SGP3" s="91"/>
      <c r="SGQ3" s="91"/>
      <c r="SGR3" s="91"/>
      <c r="SGS3" s="90"/>
      <c r="SGT3" s="91"/>
      <c r="SGU3" s="91"/>
      <c r="SGV3" s="91"/>
      <c r="SGW3" s="90"/>
      <c r="SGX3" s="91"/>
      <c r="SGY3" s="91"/>
      <c r="SGZ3" s="91"/>
      <c r="SHA3" s="90"/>
      <c r="SHB3" s="91"/>
      <c r="SHC3" s="91"/>
      <c r="SHD3" s="91"/>
      <c r="SHE3" s="90"/>
      <c r="SHF3" s="91"/>
      <c r="SHG3" s="91"/>
      <c r="SHH3" s="91"/>
      <c r="SHI3" s="90"/>
      <c r="SHJ3" s="91"/>
      <c r="SHK3" s="91"/>
      <c r="SHL3" s="91"/>
      <c r="SHM3" s="90"/>
      <c r="SHN3" s="91"/>
      <c r="SHO3" s="91"/>
      <c r="SHP3" s="91"/>
      <c r="SHQ3" s="90"/>
      <c r="SHR3" s="91"/>
      <c r="SHS3" s="91"/>
      <c r="SHT3" s="91"/>
      <c r="SHU3" s="90"/>
      <c r="SHV3" s="91"/>
      <c r="SHW3" s="91"/>
      <c r="SHX3" s="91"/>
      <c r="SHY3" s="90"/>
      <c r="SHZ3" s="91"/>
      <c r="SIA3" s="91"/>
      <c r="SIB3" s="91"/>
      <c r="SIC3" s="90"/>
      <c r="SID3" s="91"/>
      <c r="SIE3" s="91"/>
      <c r="SIF3" s="91"/>
      <c r="SIG3" s="90"/>
      <c r="SIH3" s="91"/>
      <c r="SII3" s="91"/>
      <c r="SIJ3" s="91"/>
      <c r="SIK3" s="90"/>
      <c r="SIL3" s="91"/>
      <c r="SIM3" s="91"/>
      <c r="SIN3" s="91"/>
      <c r="SIO3" s="90"/>
      <c r="SIP3" s="91"/>
      <c r="SIQ3" s="91"/>
      <c r="SIR3" s="91"/>
      <c r="SIS3" s="90"/>
      <c r="SIT3" s="91"/>
      <c r="SIU3" s="91"/>
      <c r="SIV3" s="91"/>
      <c r="SIW3" s="90"/>
      <c r="SIX3" s="91"/>
      <c r="SIY3" s="91"/>
      <c r="SIZ3" s="91"/>
      <c r="SJA3" s="90"/>
      <c r="SJB3" s="91"/>
      <c r="SJC3" s="91"/>
      <c r="SJD3" s="91"/>
      <c r="SJE3" s="90"/>
      <c r="SJF3" s="91"/>
      <c r="SJG3" s="91"/>
      <c r="SJH3" s="91"/>
      <c r="SJI3" s="90"/>
      <c r="SJJ3" s="91"/>
      <c r="SJK3" s="91"/>
      <c r="SJL3" s="91"/>
      <c r="SJM3" s="90"/>
      <c r="SJN3" s="91"/>
      <c r="SJO3" s="91"/>
      <c r="SJP3" s="91"/>
      <c r="SJQ3" s="90"/>
      <c r="SJR3" s="91"/>
      <c r="SJS3" s="91"/>
      <c r="SJT3" s="91"/>
      <c r="SJU3" s="90"/>
      <c r="SJV3" s="91"/>
      <c r="SJW3" s="91"/>
      <c r="SJX3" s="91"/>
      <c r="SJY3" s="90"/>
      <c r="SJZ3" s="91"/>
      <c r="SKA3" s="91"/>
      <c r="SKB3" s="91"/>
      <c r="SKC3" s="90"/>
      <c r="SKD3" s="91"/>
      <c r="SKE3" s="91"/>
      <c r="SKF3" s="91"/>
      <c r="SKG3" s="90"/>
      <c r="SKH3" s="91"/>
      <c r="SKI3" s="91"/>
      <c r="SKJ3" s="91"/>
      <c r="SKK3" s="90"/>
      <c r="SKL3" s="91"/>
      <c r="SKM3" s="91"/>
      <c r="SKN3" s="91"/>
      <c r="SKO3" s="90"/>
      <c r="SKP3" s="91"/>
      <c r="SKQ3" s="91"/>
      <c r="SKR3" s="91"/>
      <c r="SKS3" s="90"/>
      <c r="SKT3" s="91"/>
      <c r="SKU3" s="91"/>
      <c r="SKV3" s="91"/>
      <c r="SKW3" s="90"/>
      <c r="SKX3" s="91"/>
      <c r="SKY3" s="91"/>
      <c r="SKZ3" s="91"/>
      <c r="SLA3" s="90"/>
      <c r="SLB3" s="91"/>
      <c r="SLC3" s="91"/>
      <c r="SLD3" s="91"/>
      <c r="SLE3" s="90"/>
      <c r="SLF3" s="91"/>
      <c r="SLG3" s="91"/>
      <c r="SLH3" s="91"/>
      <c r="SLI3" s="90"/>
      <c r="SLJ3" s="91"/>
      <c r="SLK3" s="91"/>
      <c r="SLL3" s="91"/>
      <c r="SLM3" s="90"/>
      <c r="SLN3" s="91"/>
      <c r="SLO3" s="91"/>
      <c r="SLP3" s="91"/>
      <c r="SLQ3" s="90"/>
      <c r="SLR3" s="91"/>
      <c r="SLS3" s="91"/>
      <c r="SLT3" s="91"/>
      <c r="SLU3" s="90"/>
      <c r="SLV3" s="91"/>
      <c r="SLW3" s="91"/>
      <c r="SLX3" s="91"/>
      <c r="SLY3" s="90"/>
      <c r="SLZ3" s="91"/>
      <c r="SMA3" s="91"/>
      <c r="SMB3" s="91"/>
      <c r="SMC3" s="90"/>
      <c r="SMD3" s="91"/>
      <c r="SME3" s="91"/>
      <c r="SMF3" s="91"/>
      <c r="SMG3" s="90"/>
      <c r="SMH3" s="91"/>
      <c r="SMI3" s="91"/>
      <c r="SMJ3" s="91"/>
      <c r="SMK3" s="90"/>
      <c r="SML3" s="91"/>
      <c r="SMM3" s="91"/>
      <c r="SMN3" s="91"/>
      <c r="SMO3" s="90"/>
      <c r="SMP3" s="91"/>
      <c r="SMQ3" s="91"/>
      <c r="SMR3" s="91"/>
      <c r="SMS3" s="90"/>
      <c r="SMT3" s="91"/>
      <c r="SMU3" s="91"/>
      <c r="SMV3" s="91"/>
      <c r="SMW3" s="90"/>
      <c r="SMX3" s="91"/>
      <c r="SMY3" s="91"/>
      <c r="SMZ3" s="91"/>
      <c r="SNA3" s="90"/>
      <c r="SNB3" s="91"/>
      <c r="SNC3" s="91"/>
      <c r="SND3" s="91"/>
      <c r="SNE3" s="90"/>
      <c r="SNF3" s="91"/>
      <c r="SNG3" s="91"/>
      <c r="SNH3" s="91"/>
      <c r="SNI3" s="90"/>
      <c r="SNJ3" s="91"/>
      <c r="SNK3" s="91"/>
      <c r="SNL3" s="91"/>
      <c r="SNM3" s="90"/>
      <c r="SNN3" s="91"/>
      <c r="SNO3" s="91"/>
      <c r="SNP3" s="91"/>
      <c r="SNQ3" s="90"/>
      <c r="SNR3" s="91"/>
      <c r="SNS3" s="91"/>
      <c r="SNT3" s="91"/>
      <c r="SNU3" s="90"/>
      <c r="SNV3" s="91"/>
      <c r="SNW3" s="91"/>
      <c r="SNX3" s="91"/>
      <c r="SNY3" s="90"/>
      <c r="SNZ3" s="91"/>
      <c r="SOA3" s="91"/>
      <c r="SOB3" s="91"/>
      <c r="SOC3" s="90"/>
      <c r="SOD3" s="91"/>
      <c r="SOE3" s="91"/>
      <c r="SOF3" s="91"/>
      <c r="SOG3" s="90"/>
      <c r="SOH3" s="91"/>
      <c r="SOI3" s="91"/>
      <c r="SOJ3" s="91"/>
      <c r="SOK3" s="90"/>
      <c r="SOL3" s="91"/>
      <c r="SOM3" s="91"/>
      <c r="SON3" s="91"/>
      <c r="SOO3" s="90"/>
      <c r="SOP3" s="91"/>
      <c r="SOQ3" s="91"/>
      <c r="SOR3" s="91"/>
      <c r="SOS3" s="90"/>
      <c r="SOT3" s="91"/>
      <c r="SOU3" s="91"/>
      <c r="SOV3" s="91"/>
      <c r="SOW3" s="90"/>
      <c r="SOX3" s="91"/>
      <c r="SOY3" s="91"/>
      <c r="SOZ3" s="91"/>
      <c r="SPA3" s="90"/>
      <c r="SPB3" s="91"/>
      <c r="SPC3" s="91"/>
      <c r="SPD3" s="91"/>
      <c r="SPE3" s="90"/>
      <c r="SPF3" s="91"/>
      <c r="SPG3" s="91"/>
      <c r="SPH3" s="91"/>
      <c r="SPI3" s="90"/>
      <c r="SPJ3" s="91"/>
      <c r="SPK3" s="91"/>
      <c r="SPL3" s="91"/>
      <c r="SPM3" s="90"/>
      <c r="SPN3" s="91"/>
      <c r="SPO3" s="91"/>
      <c r="SPP3" s="91"/>
      <c r="SPQ3" s="90"/>
      <c r="SPR3" s="91"/>
      <c r="SPS3" s="91"/>
      <c r="SPT3" s="91"/>
      <c r="SPU3" s="90"/>
      <c r="SPV3" s="91"/>
      <c r="SPW3" s="91"/>
      <c r="SPX3" s="91"/>
      <c r="SPY3" s="90"/>
      <c r="SPZ3" s="91"/>
      <c r="SQA3" s="91"/>
      <c r="SQB3" s="91"/>
      <c r="SQC3" s="90"/>
      <c r="SQD3" s="91"/>
      <c r="SQE3" s="91"/>
      <c r="SQF3" s="91"/>
      <c r="SQG3" s="90"/>
      <c r="SQH3" s="91"/>
      <c r="SQI3" s="91"/>
      <c r="SQJ3" s="91"/>
      <c r="SQK3" s="90"/>
      <c r="SQL3" s="91"/>
      <c r="SQM3" s="91"/>
      <c r="SQN3" s="91"/>
      <c r="SQO3" s="90"/>
      <c r="SQP3" s="91"/>
      <c r="SQQ3" s="91"/>
      <c r="SQR3" s="91"/>
      <c r="SQS3" s="90"/>
      <c r="SQT3" s="91"/>
      <c r="SQU3" s="91"/>
      <c r="SQV3" s="91"/>
      <c r="SQW3" s="90"/>
      <c r="SQX3" s="91"/>
      <c r="SQY3" s="91"/>
      <c r="SQZ3" s="91"/>
      <c r="SRA3" s="90"/>
      <c r="SRB3" s="91"/>
      <c r="SRC3" s="91"/>
      <c r="SRD3" s="91"/>
      <c r="SRE3" s="90"/>
      <c r="SRF3" s="91"/>
      <c r="SRG3" s="91"/>
      <c r="SRH3" s="91"/>
      <c r="SRI3" s="90"/>
      <c r="SRJ3" s="91"/>
      <c r="SRK3" s="91"/>
      <c r="SRL3" s="91"/>
      <c r="SRM3" s="90"/>
      <c r="SRN3" s="91"/>
      <c r="SRO3" s="91"/>
      <c r="SRP3" s="91"/>
      <c r="SRQ3" s="90"/>
      <c r="SRR3" s="91"/>
      <c r="SRS3" s="91"/>
      <c r="SRT3" s="91"/>
      <c r="SRU3" s="90"/>
      <c r="SRV3" s="91"/>
      <c r="SRW3" s="91"/>
      <c r="SRX3" s="91"/>
      <c r="SRY3" s="90"/>
      <c r="SRZ3" s="91"/>
      <c r="SSA3" s="91"/>
      <c r="SSB3" s="91"/>
      <c r="SSC3" s="90"/>
      <c r="SSD3" s="91"/>
      <c r="SSE3" s="91"/>
      <c r="SSF3" s="91"/>
      <c r="SSG3" s="90"/>
      <c r="SSH3" s="91"/>
      <c r="SSI3" s="91"/>
      <c r="SSJ3" s="91"/>
      <c r="SSK3" s="90"/>
      <c r="SSL3" s="91"/>
      <c r="SSM3" s="91"/>
      <c r="SSN3" s="91"/>
      <c r="SSO3" s="90"/>
      <c r="SSP3" s="91"/>
      <c r="SSQ3" s="91"/>
      <c r="SSR3" s="91"/>
      <c r="SSS3" s="90"/>
      <c r="SST3" s="91"/>
      <c r="SSU3" s="91"/>
      <c r="SSV3" s="91"/>
      <c r="SSW3" s="90"/>
      <c r="SSX3" s="91"/>
      <c r="SSY3" s="91"/>
      <c r="SSZ3" s="91"/>
      <c r="STA3" s="90"/>
      <c r="STB3" s="91"/>
      <c r="STC3" s="91"/>
      <c r="STD3" s="91"/>
      <c r="STE3" s="90"/>
      <c r="STF3" s="91"/>
      <c r="STG3" s="91"/>
      <c r="STH3" s="91"/>
      <c r="STI3" s="90"/>
      <c r="STJ3" s="91"/>
      <c r="STK3" s="91"/>
      <c r="STL3" s="91"/>
      <c r="STM3" s="90"/>
      <c r="STN3" s="91"/>
      <c r="STO3" s="91"/>
      <c r="STP3" s="91"/>
      <c r="STQ3" s="90"/>
      <c r="STR3" s="91"/>
      <c r="STS3" s="91"/>
      <c r="STT3" s="91"/>
      <c r="STU3" s="90"/>
      <c r="STV3" s="91"/>
      <c r="STW3" s="91"/>
      <c r="STX3" s="91"/>
      <c r="STY3" s="90"/>
      <c r="STZ3" s="91"/>
      <c r="SUA3" s="91"/>
      <c r="SUB3" s="91"/>
      <c r="SUC3" s="90"/>
      <c r="SUD3" s="91"/>
      <c r="SUE3" s="91"/>
      <c r="SUF3" s="91"/>
      <c r="SUG3" s="90"/>
      <c r="SUH3" s="91"/>
      <c r="SUI3" s="91"/>
      <c r="SUJ3" s="91"/>
      <c r="SUK3" s="90"/>
      <c r="SUL3" s="91"/>
      <c r="SUM3" s="91"/>
      <c r="SUN3" s="91"/>
      <c r="SUO3" s="90"/>
      <c r="SUP3" s="91"/>
      <c r="SUQ3" s="91"/>
      <c r="SUR3" s="91"/>
      <c r="SUS3" s="90"/>
      <c r="SUT3" s="91"/>
      <c r="SUU3" s="91"/>
      <c r="SUV3" s="91"/>
      <c r="SUW3" s="90"/>
      <c r="SUX3" s="91"/>
      <c r="SUY3" s="91"/>
      <c r="SUZ3" s="91"/>
      <c r="SVA3" s="90"/>
      <c r="SVB3" s="91"/>
      <c r="SVC3" s="91"/>
      <c r="SVD3" s="91"/>
      <c r="SVE3" s="90"/>
      <c r="SVF3" s="91"/>
      <c r="SVG3" s="91"/>
      <c r="SVH3" s="91"/>
      <c r="SVI3" s="90"/>
      <c r="SVJ3" s="91"/>
      <c r="SVK3" s="91"/>
      <c r="SVL3" s="91"/>
      <c r="SVM3" s="90"/>
      <c r="SVN3" s="91"/>
      <c r="SVO3" s="91"/>
      <c r="SVP3" s="91"/>
      <c r="SVQ3" s="90"/>
      <c r="SVR3" s="91"/>
      <c r="SVS3" s="91"/>
      <c r="SVT3" s="91"/>
      <c r="SVU3" s="90"/>
      <c r="SVV3" s="91"/>
      <c r="SVW3" s="91"/>
      <c r="SVX3" s="91"/>
      <c r="SVY3" s="90"/>
      <c r="SVZ3" s="91"/>
      <c r="SWA3" s="91"/>
      <c r="SWB3" s="91"/>
      <c r="SWC3" s="90"/>
      <c r="SWD3" s="91"/>
      <c r="SWE3" s="91"/>
      <c r="SWF3" s="91"/>
      <c r="SWG3" s="90"/>
      <c r="SWH3" s="91"/>
      <c r="SWI3" s="91"/>
      <c r="SWJ3" s="91"/>
      <c r="SWK3" s="90"/>
      <c r="SWL3" s="91"/>
      <c r="SWM3" s="91"/>
      <c r="SWN3" s="91"/>
      <c r="SWO3" s="90"/>
      <c r="SWP3" s="91"/>
      <c r="SWQ3" s="91"/>
      <c r="SWR3" s="91"/>
      <c r="SWS3" s="90"/>
      <c r="SWT3" s="91"/>
      <c r="SWU3" s="91"/>
      <c r="SWV3" s="91"/>
      <c r="SWW3" s="90"/>
      <c r="SWX3" s="91"/>
      <c r="SWY3" s="91"/>
      <c r="SWZ3" s="91"/>
      <c r="SXA3" s="90"/>
      <c r="SXB3" s="91"/>
      <c r="SXC3" s="91"/>
      <c r="SXD3" s="91"/>
      <c r="SXE3" s="90"/>
      <c r="SXF3" s="91"/>
      <c r="SXG3" s="91"/>
      <c r="SXH3" s="91"/>
      <c r="SXI3" s="90"/>
      <c r="SXJ3" s="91"/>
      <c r="SXK3" s="91"/>
      <c r="SXL3" s="91"/>
      <c r="SXM3" s="90"/>
      <c r="SXN3" s="91"/>
      <c r="SXO3" s="91"/>
      <c r="SXP3" s="91"/>
      <c r="SXQ3" s="90"/>
      <c r="SXR3" s="91"/>
      <c r="SXS3" s="91"/>
      <c r="SXT3" s="91"/>
      <c r="SXU3" s="90"/>
      <c r="SXV3" s="91"/>
      <c r="SXW3" s="91"/>
      <c r="SXX3" s="91"/>
      <c r="SXY3" s="90"/>
      <c r="SXZ3" s="91"/>
      <c r="SYA3" s="91"/>
      <c r="SYB3" s="91"/>
      <c r="SYC3" s="90"/>
      <c r="SYD3" s="91"/>
      <c r="SYE3" s="91"/>
      <c r="SYF3" s="91"/>
      <c r="SYG3" s="90"/>
      <c r="SYH3" s="91"/>
      <c r="SYI3" s="91"/>
      <c r="SYJ3" s="91"/>
      <c r="SYK3" s="90"/>
      <c r="SYL3" s="91"/>
      <c r="SYM3" s="91"/>
      <c r="SYN3" s="91"/>
      <c r="SYO3" s="90"/>
      <c r="SYP3" s="91"/>
      <c r="SYQ3" s="91"/>
      <c r="SYR3" s="91"/>
      <c r="SYS3" s="90"/>
      <c r="SYT3" s="91"/>
      <c r="SYU3" s="91"/>
      <c r="SYV3" s="91"/>
      <c r="SYW3" s="90"/>
      <c r="SYX3" s="91"/>
      <c r="SYY3" s="91"/>
      <c r="SYZ3" s="91"/>
      <c r="SZA3" s="90"/>
      <c r="SZB3" s="91"/>
      <c r="SZC3" s="91"/>
      <c r="SZD3" s="91"/>
      <c r="SZE3" s="90"/>
      <c r="SZF3" s="91"/>
      <c r="SZG3" s="91"/>
      <c r="SZH3" s="91"/>
      <c r="SZI3" s="90"/>
      <c r="SZJ3" s="91"/>
      <c r="SZK3" s="91"/>
      <c r="SZL3" s="91"/>
      <c r="SZM3" s="90"/>
      <c r="SZN3" s="91"/>
      <c r="SZO3" s="91"/>
      <c r="SZP3" s="91"/>
      <c r="SZQ3" s="90"/>
      <c r="SZR3" s="91"/>
      <c r="SZS3" s="91"/>
      <c r="SZT3" s="91"/>
      <c r="SZU3" s="90"/>
      <c r="SZV3" s="91"/>
      <c r="SZW3" s="91"/>
      <c r="SZX3" s="91"/>
      <c r="SZY3" s="90"/>
      <c r="SZZ3" s="91"/>
      <c r="TAA3" s="91"/>
      <c r="TAB3" s="91"/>
      <c r="TAC3" s="90"/>
      <c r="TAD3" s="91"/>
      <c r="TAE3" s="91"/>
      <c r="TAF3" s="91"/>
      <c r="TAG3" s="90"/>
      <c r="TAH3" s="91"/>
      <c r="TAI3" s="91"/>
      <c r="TAJ3" s="91"/>
      <c r="TAK3" s="90"/>
      <c r="TAL3" s="91"/>
      <c r="TAM3" s="91"/>
      <c r="TAN3" s="91"/>
      <c r="TAO3" s="90"/>
      <c r="TAP3" s="91"/>
      <c r="TAQ3" s="91"/>
      <c r="TAR3" s="91"/>
      <c r="TAS3" s="90"/>
      <c r="TAT3" s="91"/>
      <c r="TAU3" s="91"/>
      <c r="TAV3" s="91"/>
      <c r="TAW3" s="90"/>
      <c r="TAX3" s="91"/>
      <c r="TAY3" s="91"/>
      <c r="TAZ3" s="91"/>
      <c r="TBA3" s="90"/>
      <c r="TBB3" s="91"/>
      <c r="TBC3" s="91"/>
      <c r="TBD3" s="91"/>
      <c r="TBE3" s="90"/>
      <c r="TBF3" s="91"/>
      <c r="TBG3" s="91"/>
      <c r="TBH3" s="91"/>
      <c r="TBI3" s="90"/>
      <c r="TBJ3" s="91"/>
      <c r="TBK3" s="91"/>
      <c r="TBL3" s="91"/>
      <c r="TBM3" s="90"/>
      <c r="TBN3" s="91"/>
      <c r="TBO3" s="91"/>
      <c r="TBP3" s="91"/>
      <c r="TBQ3" s="90"/>
      <c r="TBR3" s="91"/>
      <c r="TBS3" s="91"/>
      <c r="TBT3" s="91"/>
      <c r="TBU3" s="90"/>
      <c r="TBV3" s="91"/>
      <c r="TBW3" s="91"/>
      <c r="TBX3" s="91"/>
      <c r="TBY3" s="90"/>
      <c r="TBZ3" s="91"/>
      <c r="TCA3" s="91"/>
      <c r="TCB3" s="91"/>
      <c r="TCC3" s="90"/>
      <c r="TCD3" s="91"/>
      <c r="TCE3" s="91"/>
      <c r="TCF3" s="91"/>
      <c r="TCG3" s="90"/>
      <c r="TCH3" s="91"/>
      <c r="TCI3" s="91"/>
      <c r="TCJ3" s="91"/>
      <c r="TCK3" s="90"/>
      <c r="TCL3" s="91"/>
      <c r="TCM3" s="91"/>
      <c r="TCN3" s="91"/>
      <c r="TCO3" s="90"/>
      <c r="TCP3" s="91"/>
      <c r="TCQ3" s="91"/>
      <c r="TCR3" s="91"/>
      <c r="TCS3" s="90"/>
      <c r="TCT3" s="91"/>
      <c r="TCU3" s="91"/>
      <c r="TCV3" s="91"/>
      <c r="TCW3" s="90"/>
      <c r="TCX3" s="91"/>
      <c r="TCY3" s="91"/>
      <c r="TCZ3" s="91"/>
      <c r="TDA3" s="90"/>
      <c r="TDB3" s="91"/>
      <c r="TDC3" s="91"/>
      <c r="TDD3" s="91"/>
      <c r="TDE3" s="90"/>
      <c r="TDF3" s="91"/>
      <c r="TDG3" s="91"/>
      <c r="TDH3" s="91"/>
      <c r="TDI3" s="90"/>
      <c r="TDJ3" s="91"/>
      <c r="TDK3" s="91"/>
      <c r="TDL3" s="91"/>
      <c r="TDM3" s="90"/>
      <c r="TDN3" s="91"/>
      <c r="TDO3" s="91"/>
      <c r="TDP3" s="91"/>
      <c r="TDQ3" s="90"/>
      <c r="TDR3" s="91"/>
      <c r="TDS3" s="91"/>
      <c r="TDT3" s="91"/>
      <c r="TDU3" s="90"/>
      <c r="TDV3" s="91"/>
      <c r="TDW3" s="91"/>
      <c r="TDX3" s="91"/>
      <c r="TDY3" s="90"/>
      <c r="TDZ3" s="91"/>
      <c r="TEA3" s="91"/>
      <c r="TEB3" s="91"/>
      <c r="TEC3" s="90"/>
      <c r="TED3" s="91"/>
      <c r="TEE3" s="91"/>
      <c r="TEF3" s="91"/>
      <c r="TEG3" s="90"/>
      <c r="TEH3" s="91"/>
      <c r="TEI3" s="91"/>
      <c r="TEJ3" s="91"/>
      <c r="TEK3" s="90"/>
      <c r="TEL3" s="91"/>
      <c r="TEM3" s="91"/>
      <c r="TEN3" s="91"/>
      <c r="TEO3" s="90"/>
      <c r="TEP3" s="91"/>
      <c r="TEQ3" s="91"/>
      <c r="TER3" s="91"/>
      <c r="TES3" s="90"/>
      <c r="TET3" s="91"/>
      <c r="TEU3" s="91"/>
      <c r="TEV3" s="91"/>
      <c r="TEW3" s="90"/>
      <c r="TEX3" s="91"/>
      <c r="TEY3" s="91"/>
      <c r="TEZ3" s="91"/>
      <c r="TFA3" s="90"/>
      <c r="TFB3" s="91"/>
      <c r="TFC3" s="91"/>
      <c r="TFD3" s="91"/>
      <c r="TFE3" s="90"/>
      <c r="TFF3" s="91"/>
      <c r="TFG3" s="91"/>
      <c r="TFH3" s="91"/>
      <c r="TFI3" s="90"/>
      <c r="TFJ3" s="91"/>
      <c r="TFK3" s="91"/>
      <c r="TFL3" s="91"/>
      <c r="TFM3" s="90"/>
      <c r="TFN3" s="91"/>
      <c r="TFO3" s="91"/>
      <c r="TFP3" s="91"/>
      <c r="TFQ3" s="90"/>
      <c r="TFR3" s="91"/>
      <c r="TFS3" s="91"/>
      <c r="TFT3" s="91"/>
      <c r="TFU3" s="90"/>
      <c r="TFV3" s="91"/>
      <c r="TFW3" s="91"/>
      <c r="TFX3" s="91"/>
      <c r="TFY3" s="90"/>
      <c r="TFZ3" s="91"/>
      <c r="TGA3" s="91"/>
      <c r="TGB3" s="91"/>
      <c r="TGC3" s="90"/>
      <c r="TGD3" s="91"/>
      <c r="TGE3" s="91"/>
      <c r="TGF3" s="91"/>
      <c r="TGG3" s="90"/>
      <c r="TGH3" s="91"/>
      <c r="TGI3" s="91"/>
      <c r="TGJ3" s="91"/>
      <c r="TGK3" s="90"/>
      <c r="TGL3" s="91"/>
      <c r="TGM3" s="91"/>
      <c r="TGN3" s="91"/>
      <c r="TGO3" s="90"/>
      <c r="TGP3" s="91"/>
      <c r="TGQ3" s="91"/>
      <c r="TGR3" s="91"/>
      <c r="TGS3" s="90"/>
      <c r="TGT3" s="91"/>
      <c r="TGU3" s="91"/>
      <c r="TGV3" s="91"/>
      <c r="TGW3" s="90"/>
      <c r="TGX3" s="91"/>
      <c r="TGY3" s="91"/>
      <c r="TGZ3" s="91"/>
      <c r="THA3" s="90"/>
      <c r="THB3" s="91"/>
      <c r="THC3" s="91"/>
      <c r="THD3" s="91"/>
      <c r="THE3" s="90"/>
      <c r="THF3" s="91"/>
      <c r="THG3" s="91"/>
      <c r="THH3" s="91"/>
      <c r="THI3" s="90"/>
      <c r="THJ3" s="91"/>
      <c r="THK3" s="91"/>
      <c r="THL3" s="91"/>
      <c r="THM3" s="90"/>
      <c r="THN3" s="91"/>
      <c r="THO3" s="91"/>
      <c r="THP3" s="91"/>
      <c r="THQ3" s="90"/>
      <c r="THR3" s="91"/>
      <c r="THS3" s="91"/>
      <c r="THT3" s="91"/>
      <c r="THU3" s="90"/>
      <c r="THV3" s="91"/>
      <c r="THW3" s="91"/>
      <c r="THX3" s="91"/>
      <c r="THY3" s="90"/>
      <c r="THZ3" s="91"/>
      <c r="TIA3" s="91"/>
      <c r="TIB3" s="91"/>
      <c r="TIC3" s="90"/>
      <c r="TID3" s="91"/>
      <c r="TIE3" s="91"/>
      <c r="TIF3" s="91"/>
      <c r="TIG3" s="90"/>
      <c r="TIH3" s="91"/>
      <c r="TII3" s="91"/>
      <c r="TIJ3" s="91"/>
      <c r="TIK3" s="90"/>
      <c r="TIL3" s="91"/>
      <c r="TIM3" s="91"/>
      <c r="TIN3" s="91"/>
      <c r="TIO3" s="90"/>
      <c r="TIP3" s="91"/>
      <c r="TIQ3" s="91"/>
      <c r="TIR3" s="91"/>
      <c r="TIS3" s="90"/>
      <c r="TIT3" s="91"/>
      <c r="TIU3" s="91"/>
      <c r="TIV3" s="91"/>
      <c r="TIW3" s="90"/>
      <c r="TIX3" s="91"/>
      <c r="TIY3" s="91"/>
      <c r="TIZ3" s="91"/>
      <c r="TJA3" s="90"/>
      <c r="TJB3" s="91"/>
      <c r="TJC3" s="91"/>
      <c r="TJD3" s="91"/>
      <c r="TJE3" s="90"/>
      <c r="TJF3" s="91"/>
      <c r="TJG3" s="91"/>
      <c r="TJH3" s="91"/>
      <c r="TJI3" s="90"/>
      <c r="TJJ3" s="91"/>
      <c r="TJK3" s="91"/>
      <c r="TJL3" s="91"/>
      <c r="TJM3" s="90"/>
      <c r="TJN3" s="91"/>
      <c r="TJO3" s="91"/>
      <c r="TJP3" s="91"/>
      <c r="TJQ3" s="90"/>
      <c r="TJR3" s="91"/>
      <c r="TJS3" s="91"/>
      <c r="TJT3" s="91"/>
      <c r="TJU3" s="90"/>
      <c r="TJV3" s="91"/>
      <c r="TJW3" s="91"/>
      <c r="TJX3" s="91"/>
      <c r="TJY3" s="90"/>
      <c r="TJZ3" s="91"/>
      <c r="TKA3" s="91"/>
      <c r="TKB3" s="91"/>
      <c r="TKC3" s="90"/>
      <c r="TKD3" s="91"/>
      <c r="TKE3" s="91"/>
      <c r="TKF3" s="91"/>
      <c r="TKG3" s="90"/>
      <c r="TKH3" s="91"/>
      <c r="TKI3" s="91"/>
      <c r="TKJ3" s="91"/>
      <c r="TKK3" s="90"/>
      <c r="TKL3" s="91"/>
      <c r="TKM3" s="91"/>
      <c r="TKN3" s="91"/>
      <c r="TKO3" s="90"/>
      <c r="TKP3" s="91"/>
      <c r="TKQ3" s="91"/>
      <c r="TKR3" s="91"/>
      <c r="TKS3" s="90"/>
      <c r="TKT3" s="91"/>
      <c r="TKU3" s="91"/>
      <c r="TKV3" s="91"/>
      <c r="TKW3" s="90"/>
      <c r="TKX3" s="91"/>
      <c r="TKY3" s="91"/>
      <c r="TKZ3" s="91"/>
      <c r="TLA3" s="90"/>
      <c r="TLB3" s="91"/>
      <c r="TLC3" s="91"/>
      <c r="TLD3" s="91"/>
      <c r="TLE3" s="90"/>
      <c r="TLF3" s="91"/>
      <c r="TLG3" s="91"/>
      <c r="TLH3" s="91"/>
      <c r="TLI3" s="90"/>
      <c r="TLJ3" s="91"/>
      <c r="TLK3" s="91"/>
      <c r="TLL3" s="91"/>
      <c r="TLM3" s="90"/>
      <c r="TLN3" s="91"/>
      <c r="TLO3" s="91"/>
      <c r="TLP3" s="91"/>
      <c r="TLQ3" s="90"/>
      <c r="TLR3" s="91"/>
      <c r="TLS3" s="91"/>
      <c r="TLT3" s="91"/>
      <c r="TLU3" s="90"/>
      <c r="TLV3" s="91"/>
      <c r="TLW3" s="91"/>
      <c r="TLX3" s="91"/>
      <c r="TLY3" s="90"/>
      <c r="TLZ3" s="91"/>
      <c r="TMA3" s="91"/>
      <c r="TMB3" s="91"/>
      <c r="TMC3" s="90"/>
      <c r="TMD3" s="91"/>
      <c r="TME3" s="91"/>
      <c r="TMF3" s="91"/>
      <c r="TMG3" s="90"/>
      <c r="TMH3" s="91"/>
      <c r="TMI3" s="91"/>
      <c r="TMJ3" s="91"/>
      <c r="TMK3" s="90"/>
      <c r="TML3" s="91"/>
      <c r="TMM3" s="91"/>
      <c r="TMN3" s="91"/>
      <c r="TMO3" s="90"/>
      <c r="TMP3" s="91"/>
      <c r="TMQ3" s="91"/>
      <c r="TMR3" s="91"/>
      <c r="TMS3" s="90"/>
      <c r="TMT3" s="91"/>
      <c r="TMU3" s="91"/>
      <c r="TMV3" s="91"/>
      <c r="TMW3" s="90"/>
      <c r="TMX3" s="91"/>
      <c r="TMY3" s="91"/>
      <c r="TMZ3" s="91"/>
      <c r="TNA3" s="90"/>
      <c r="TNB3" s="91"/>
      <c r="TNC3" s="91"/>
      <c r="TND3" s="91"/>
      <c r="TNE3" s="90"/>
      <c r="TNF3" s="91"/>
      <c r="TNG3" s="91"/>
      <c r="TNH3" s="91"/>
      <c r="TNI3" s="90"/>
      <c r="TNJ3" s="91"/>
      <c r="TNK3" s="91"/>
      <c r="TNL3" s="91"/>
      <c r="TNM3" s="90"/>
      <c r="TNN3" s="91"/>
      <c r="TNO3" s="91"/>
      <c r="TNP3" s="91"/>
      <c r="TNQ3" s="90"/>
      <c r="TNR3" s="91"/>
      <c r="TNS3" s="91"/>
      <c r="TNT3" s="91"/>
      <c r="TNU3" s="90"/>
      <c r="TNV3" s="91"/>
      <c r="TNW3" s="91"/>
      <c r="TNX3" s="91"/>
      <c r="TNY3" s="90"/>
      <c r="TNZ3" s="91"/>
      <c r="TOA3" s="91"/>
      <c r="TOB3" s="91"/>
      <c r="TOC3" s="90"/>
      <c r="TOD3" s="91"/>
      <c r="TOE3" s="91"/>
      <c r="TOF3" s="91"/>
      <c r="TOG3" s="90"/>
      <c r="TOH3" s="91"/>
      <c r="TOI3" s="91"/>
      <c r="TOJ3" s="91"/>
      <c r="TOK3" s="90"/>
      <c r="TOL3" s="91"/>
      <c r="TOM3" s="91"/>
      <c r="TON3" s="91"/>
      <c r="TOO3" s="90"/>
      <c r="TOP3" s="91"/>
      <c r="TOQ3" s="91"/>
      <c r="TOR3" s="91"/>
      <c r="TOS3" s="90"/>
      <c r="TOT3" s="91"/>
      <c r="TOU3" s="91"/>
      <c r="TOV3" s="91"/>
      <c r="TOW3" s="90"/>
      <c r="TOX3" s="91"/>
      <c r="TOY3" s="91"/>
      <c r="TOZ3" s="91"/>
      <c r="TPA3" s="90"/>
      <c r="TPB3" s="91"/>
      <c r="TPC3" s="91"/>
      <c r="TPD3" s="91"/>
      <c r="TPE3" s="90"/>
      <c r="TPF3" s="91"/>
      <c r="TPG3" s="91"/>
      <c r="TPH3" s="91"/>
      <c r="TPI3" s="90"/>
      <c r="TPJ3" s="91"/>
      <c r="TPK3" s="91"/>
      <c r="TPL3" s="91"/>
      <c r="TPM3" s="90"/>
      <c r="TPN3" s="91"/>
      <c r="TPO3" s="91"/>
      <c r="TPP3" s="91"/>
      <c r="TPQ3" s="90"/>
      <c r="TPR3" s="91"/>
      <c r="TPS3" s="91"/>
      <c r="TPT3" s="91"/>
      <c r="TPU3" s="90"/>
      <c r="TPV3" s="91"/>
      <c r="TPW3" s="91"/>
      <c r="TPX3" s="91"/>
      <c r="TPY3" s="90"/>
      <c r="TPZ3" s="91"/>
      <c r="TQA3" s="91"/>
      <c r="TQB3" s="91"/>
      <c r="TQC3" s="90"/>
      <c r="TQD3" s="91"/>
      <c r="TQE3" s="91"/>
      <c r="TQF3" s="91"/>
      <c r="TQG3" s="90"/>
      <c r="TQH3" s="91"/>
      <c r="TQI3" s="91"/>
      <c r="TQJ3" s="91"/>
      <c r="TQK3" s="90"/>
      <c r="TQL3" s="91"/>
      <c r="TQM3" s="91"/>
      <c r="TQN3" s="91"/>
      <c r="TQO3" s="90"/>
      <c r="TQP3" s="91"/>
      <c r="TQQ3" s="91"/>
      <c r="TQR3" s="91"/>
      <c r="TQS3" s="90"/>
      <c r="TQT3" s="91"/>
      <c r="TQU3" s="91"/>
      <c r="TQV3" s="91"/>
      <c r="TQW3" s="90"/>
      <c r="TQX3" s="91"/>
      <c r="TQY3" s="91"/>
      <c r="TQZ3" s="91"/>
      <c r="TRA3" s="90"/>
      <c r="TRB3" s="91"/>
      <c r="TRC3" s="91"/>
      <c r="TRD3" s="91"/>
      <c r="TRE3" s="90"/>
      <c r="TRF3" s="91"/>
      <c r="TRG3" s="91"/>
      <c r="TRH3" s="91"/>
      <c r="TRI3" s="90"/>
      <c r="TRJ3" s="91"/>
      <c r="TRK3" s="91"/>
      <c r="TRL3" s="91"/>
      <c r="TRM3" s="90"/>
      <c r="TRN3" s="91"/>
      <c r="TRO3" s="91"/>
      <c r="TRP3" s="91"/>
      <c r="TRQ3" s="90"/>
      <c r="TRR3" s="91"/>
      <c r="TRS3" s="91"/>
      <c r="TRT3" s="91"/>
      <c r="TRU3" s="90"/>
      <c r="TRV3" s="91"/>
      <c r="TRW3" s="91"/>
      <c r="TRX3" s="91"/>
      <c r="TRY3" s="90"/>
      <c r="TRZ3" s="91"/>
      <c r="TSA3" s="91"/>
      <c r="TSB3" s="91"/>
      <c r="TSC3" s="90"/>
      <c r="TSD3" s="91"/>
      <c r="TSE3" s="91"/>
      <c r="TSF3" s="91"/>
      <c r="TSG3" s="90"/>
      <c r="TSH3" s="91"/>
      <c r="TSI3" s="91"/>
      <c r="TSJ3" s="91"/>
      <c r="TSK3" s="90"/>
      <c r="TSL3" s="91"/>
      <c r="TSM3" s="91"/>
      <c r="TSN3" s="91"/>
      <c r="TSO3" s="90"/>
      <c r="TSP3" s="91"/>
      <c r="TSQ3" s="91"/>
      <c r="TSR3" s="91"/>
      <c r="TSS3" s="90"/>
      <c r="TST3" s="91"/>
      <c r="TSU3" s="91"/>
      <c r="TSV3" s="91"/>
      <c r="TSW3" s="90"/>
      <c r="TSX3" s="91"/>
      <c r="TSY3" s="91"/>
      <c r="TSZ3" s="91"/>
      <c r="TTA3" s="90"/>
      <c r="TTB3" s="91"/>
      <c r="TTC3" s="91"/>
      <c r="TTD3" s="91"/>
      <c r="TTE3" s="90"/>
      <c r="TTF3" s="91"/>
      <c r="TTG3" s="91"/>
      <c r="TTH3" s="91"/>
      <c r="TTI3" s="90"/>
      <c r="TTJ3" s="91"/>
      <c r="TTK3" s="91"/>
      <c r="TTL3" s="91"/>
      <c r="TTM3" s="90"/>
      <c r="TTN3" s="91"/>
      <c r="TTO3" s="91"/>
      <c r="TTP3" s="91"/>
      <c r="TTQ3" s="90"/>
      <c r="TTR3" s="91"/>
      <c r="TTS3" s="91"/>
      <c r="TTT3" s="91"/>
      <c r="TTU3" s="90"/>
      <c r="TTV3" s="91"/>
      <c r="TTW3" s="91"/>
      <c r="TTX3" s="91"/>
      <c r="TTY3" s="90"/>
      <c r="TTZ3" s="91"/>
      <c r="TUA3" s="91"/>
      <c r="TUB3" s="91"/>
      <c r="TUC3" s="90"/>
      <c r="TUD3" s="91"/>
      <c r="TUE3" s="91"/>
      <c r="TUF3" s="91"/>
      <c r="TUG3" s="90"/>
      <c r="TUH3" s="91"/>
      <c r="TUI3" s="91"/>
      <c r="TUJ3" s="91"/>
      <c r="TUK3" s="90"/>
      <c r="TUL3" s="91"/>
      <c r="TUM3" s="91"/>
      <c r="TUN3" s="91"/>
      <c r="TUO3" s="90"/>
      <c r="TUP3" s="91"/>
      <c r="TUQ3" s="91"/>
      <c r="TUR3" s="91"/>
      <c r="TUS3" s="90"/>
      <c r="TUT3" s="91"/>
      <c r="TUU3" s="91"/>
      <c r="TUV3" s="91"/>
      <c r="TUW3" s="90"/>
      <c r="TUX3" s="91"/>
      <c r="TUY3" s="91"/>
      <c r="TUZ3" s="91"/>
      <c r="TVA3" s="90"/>
      <c r="TVB3" s="91"/>
      <c r="TVC3" s="91"/>
      <c r="TVD3" s="91"/>
      <c r="TVE3" s="90"/>
      <c r="TVF3" s="91"/>
      <c r="TVG3" s="91"/>
      <c r="TVH3" s="91"/>
      <c r="TVI3" s="90"/>
      <c r="TVJ3" s="91"/>
      <c r="TVK3" s="91"/>
      <c r="TVL3" s="91"/>
      <c r="TVM3" s="90"/>
      <c r="TVN3" s="91"/>
      <c r="TVO3" s="91"/>
      <c r="TVP3" s="91"/>
      <c r="TVQ3" s="90"/>
      <c r="TVR3" s="91"/>
      <c r="TVS3" s="91"/>
      <c r="TVT3" s="91"/>
      <c r="TVU3" s="90"/>
      <c r="TVV3" s="91"/>
      <c r="TVW3" s="91"/>
      <c r="TVX3" s="91"/>
      <c r="TVY3" s="90"/>
      <c r="TVZ3" s="91"/>
      <c r="TWA3" s="91"/>
      <c r="TWB3" s="91"/>
      <c r="TWC3" s="90"/>
      <c r="TWD3" s="91"/>
      <c r="TWE3" s="91"/>
      <c r="TWF3" s="91"/>
      <c r="TWG3" s="90"/>
      <c r="TWH3" s="91"/>
      <c r="TWI3" s="91"/>
      <c r="TWJ3" s="91"/>
      <c r="TWK3" s="90"/>
      <c r="TWL3" s="91"/>
      <c r="TWM3" s="91"/>
      <c r="TWN3" s="91"/>
      <c r="TWO3" s="90"/>
      <c r="TWP3" s="91"/>
      <c r="TWQ3" s="91"/>
      <c r="TWR3" s="91"/>
      <c r="TWS3" s="90"/>
      <c r="TWT3" s="91"/>
      <c r="TWU3" s="91"/>
      <c r="TWV3" s="91"/>
      <c r="TWW3" s="90"/>
      <c r="TWX3" s="91"/>
      <c r="TWY3" s="91"/>
      <c r="TWZ3" s="91"/>
      <c r="TXA3" s="90"/>
      <c r="TXB3" s="91"/>
      <c r="TXC3" s="91"/>
      <c r="TXD3" s="91"/>
      <c r="TXE3" s="90"/>
      <c r="TXF3" s="91"/>
      <c r="TXG3" s="91"/>
      <c r="TXH3" s="91"/>
      <c r="TXI3" s="90"/>
      <c r="TXJ3" s="91"/>
      <c r="TXK3" s="91"/>
      <c r="TXL3" s="91"/>
      <c r="TXM3" s="90"/>
      <c r="TXN3" s="91"/>
      <c r="TXO3" s="91"/>
      <c r="TXP3" s="91"/>
      <c r="TXQ3" s="90"/>
      <c r="TXR3" s="91"/>
      <c r="TXS3" s="91"/>
      <c r="TXT3" s="91"/>
      <c r="TXU3" s="90"/>
      <c r="TXV3" s="91"/>
      <c r="TXW3" s="91"/>
      <c r="TXX3" s="91"/>
      <c r="TXY3" s="90"/>
      <c r="TXZ3" s="91"/>
      <c r="TYA3" s="91"/>
      <c r="TYB3" s="91"/>
      <c r="TYC3" s="90"/>
      <c r="TYD3" s="91"/>
      <c r="TYE3" s="91"/>
      <c r="TYF3" s="91"/>
      <c r="TYG3" s="90"/>
      <c r="TYH3" s="91"/>
      <c r="TYI3" s="91"/>
      <c r="TYJ3" s="91"/>
      <c r="TYK3" s="90"/>
      <c r="TYL3" s="91"/>
      <c r="TYM3" s="91"/>
      <c r="TYN3" s="91"/>
      <c r="TYO3" s="90"/>
      <c r="TYP3" s="91"/>
      <c r="TYQ3" s="91"/>
      <c r="TYR3" s="91"/>
      <c r="TYS3" s="90"/>
      <c r="TYT3" s="91"/>
      <c r="TYU3" s="91"/>
      <c r="TYV3" s="91"/>
      <c r="TYW3" s="90"/>
      <c r="TYX3" s="91"/>
      <c r="TYY3" s="91"/>
      <c r="TYZ3" s="91"/>
      <c r="TZA3" s="90"/>
      <c r="TZB3" s="91"/>
      <c r="TZC3" s="91"/>
      <c r="TZD3" s="91"/>
      <c r="TZE3" s="90"/>
      <c r="TZF3" s="91"/>
      <c r="TZG3" s="91"/>
      <c r="TZH3" s="91"/>
      <c r="TZI3" s="90"/>
      <c r="TZJ3" s="91"/>
      <c r="TZK3" s="91"/>
      <c r="TZL3" s="91"/>
      <c r="TZM3" s="90"/>
      <c r="TZN3" s="91"/>
      <c r="TZO3" s="91"/>
      <c r="TZP3" s="91"/>
      <c r="TZQ3" s="90"/>
      <c r="TZR3" s="91"/>
      <c r="TZS3" s="91"/>
      <c r="TZT3" s="91"/>
      <c r="TZU3" s="90"/>
      <c r="TZV3" s="91"/>
      <c r="TZW3" s="91"/>
      <c r="TZX3" s="91"/>
      <c r="TZY3" s="90"/>
      <c r="TZZ3" s="91"/>
      <c r="UAA3" s="91"/>
      <c r="UAB3" s="91"/>
      <c r="UAC3" s="90"/>
      <c r="UAD3" s="91"/>
      <c r="UAE3" s="91"/>
      <c r="UAF3" s="91"/>
      <c r="UAG3" s="90"/>
      <c r="UAH3" s="91"/>
      <c r="UAI3" s="91"/>
      <c r="UAJ3" s="91"/>
      <c r="UAK3" s="90"/>
      <c r="UAL3" s="91"/>
      <c r="UAM3" s="91"/>
      <c r="UAN3" s="91"/>
      <c r="UAO3" s="90"/>
      <c r="UAP3" s="91"/>
      <c r="UAQ3" s="91"/>
      <c r="UAR3" s="91"/>
      <c r="UAS3" s="90"/>
      <c r="UAT3" s="91"/>
      <c r="UAU3" s="91"/>
      <c r="UAV3" s="91"/>
      <c r="UAW3" s="90"/>
      <c r="UAX3" s="91"/>
      <c r="UAY3" s="91"/>
      <c r="UAZ3" s="91"/>
      <c r="UBA3" s="90"/>
      <c r="UBB3" s="91"/>
      <c r="UBC3" s="91"/>
      <c r="UBD3" s="91"/>
      <c r="UBE3" s="90"/>
      <c r="UBF3" s="91"/>
      <c r="UBG3" s="91"/>
      <c r="UBH3" s="91"/>
      <c r="UBI3" s="90"/>
      <c r="UBJ3" s="91"/>
      <c r="UBK3" s="91"/>
      <c r="UBL3" s="91"/>
      <c r="UBM3" s="90"/>
      <c r="UBN3" s="91"/>
      <c r="UBO3" s="91"/>
      <c r="UBP3" s="91"/>
      <c r="UBQ3" s="90"/>
      <c r="UBR3" s="91"/>
      <c r="UBS3" s="91"/>
      <c r="UBT3" s="91"/>
      <c r="UBU3" s="90"/>
      <c r="UBV3" s="91"/>
      <c r="UBW3" s="91"/>
      <c r="UBX3" s="91"/>
      <c r="UBY3" s="90"/>
      <c r="UBZ3" s="91"/>
      <c r="UCA3" s="91"/>
      <c r="UCB3" s="91"/>
      <c r="UCC3" s="90"/>
      <c r="UCD3" s="91"/>
      <c r="UCE3" s="91"/>
      <c r="UCF3" s="91"/>
      <c r="UCG3" s="90"/>
      <c r="UCH3" s="91"/>
      <c r="UCI3" s="91"/>
      <c r="UCJ3" s="91"/>
      <c r="UCK3" s="90"/>
      <c r="UCL3" s="91"/>
      <c r="UCM3" s="91"/>
      <c r="UCN3" s="91"/>
      <c r="UCO3" s="90"/>
      <c r="UCP3" s="91"/>
      <c r="UCQ3" s="91"/>
      <c r="UCR3" s="91"/>
      <c r="UCS3" s="90"/>
      <c r="UCT3" s="91"/>
      <c r="UCU3" s="91"/>
      <c r="UCV3" s="91"/>
      <c r="UCW3" s="90"/>
      <c r="UCX3" s="91"/>
      <c r="UCY3" s="91"/>
      <c r="UCZ3" s="91"/>
      <c r="UDA3" s="90"/>
      <c r="UDB3" s="91"/>
      <c r="UDC3" s="91"/>
      <c r="UDD3" s="91"/>
      <c r="UDE3" s="90"/>
      <c r="UDF3" s="91"/>
      <c r="UDG3" s="91"/>
      <c r="UDH3" s="91"/>
      <c r="UDI3" s="90"/>
      <c r="UDJ3" s="91"/>
      <c r="UDK3" s="91"/>
      <c r="UDL3" s="91"/>
      <c r="UDM3" s="90"/>
      <c r="UDN3" s="91"/>
      <c r="UDO3" s="91"/>
      <c r="UDP3" s="91"/>
      <c r="UDQ3" s="90"/>
      <c r="UDR3" s="91"/>
      <c r="UDS3" s="91"/>
      <c r="UDT3" s="91"/>
      <c r="UDU3" s="90"/>
      <c r="UDV3" s="91"/>
      <c r="UDW3" s="91"/>
      <c r="UDX3" s="91"/>
      <c r="UDY3" s="90"/>
      <c r="UDZ3" s="91"/>
      <c r="UEA3" s="91"/>
      <c r="UEB3" s="91"/>
      <c r="UEC3" s="90"/>
      <c r="UED3" s="91"/>
      <c r="UEE3" s="91"/>
      <c r="UEF3" s="91"/>
      <c r="UEG3" s="90"/>
      <c r="UEH3" s="91"/>
      <c r="UEI3" s="91"/>
      <c r="UEJ3" s="91"/>
      <c r="UEK3" s="90"/>
      <c r="UEL3" s="91"/>
      <c r="UEM3" s="91"/>
      <c r="UEN3" s="91"/>
      <c r="UEO3" s="90"/>
      <c r="UEP3" s="91"/>
      <c r="UEQ3" s="91"/>
      <c r="UER3" s="91"/>
      <c r="UES3" s="90"/>
      <c r="UET3" s="91"/>
      <c r="UEU3" s="91"/>
      <c r="UEV3" s="91"/>
      <c r="UEW3" s="90"/>
      <c r="UEX3" s="91"/>
      <c r="UEY3" s="91"/>
      <c r="UEZ3" s="91"/>
      <c r="UFA3" s="90"/>
      <c r="UFB3" s="91"/>
      <c r="UFC3" s="91"/>
      <c r="UFD3" s="91"/>
      <c r="UFE3" s="90"/>
      <c r="UFF3" s="91"/>
      <c r="UFG3" s="91"/>
      <c r="UFH3" s="91"/>
      <c r="UFI3" s="90"/>
      <c r="UFJ3" s="91"/>
      <c r="UFK3" s="91"/>
      <c r="UFL3" s="91"/>
      <c r="UFM3" s="90"/>
      <c r="UFN3" s="91"/>
      <c r="UFO3" s="91"/>
      <c r="UFP3" s="91"/>
      <c r="UFQ3" s="90"/>
      <c r="UFR3" s="91"/>
      <c r="UFS3" s="91"/>
      <c r="UFT3" s="91"/>
      <c r="UFU3" s="90"/>
      <c r="UFV3" s="91"/>
      <c r="UFW3" s="91"/>
      <c r="UFX3" s="91"/>
      <c r="UFY3" s="90"/>
      <c r="UFZ3" s="91"/>
      <c r="UGA3" s="91"/>
      <c r="UGB3" s="91"/>
      <c r="UGC3" s="90"/>
      <c r="UGD3" s="91"/>
      <c r="UGE3" s="91"/>
      <c r="UGF3" s="91"/>
      <c r="UGG3" s="90"/>
      <c r="UGH3" s="91"/>
      <c r="UGI3" s="91"/>
      <c r="UGJ3" s="91"/>
      <c r="UGK3" s="90"/>
      <c r="UGL3" s="91"/>
      <c r="UGM3" s="91"/>
      <c r="UGN3" s="91"/>
      <c r="UGO3" s="90"/>
      <c r="UGP3" s="91"/>
      <c r="UGQ3" s="91"/>
      <c r="UGR3" s="91"/>
      <c r="UGS3" s="90"/>
      <c r="UGT3" s="91"/>
      <c r="UGU3" s="91"/>
      <c r="UGV3" s="91"/>
      <c r="UGW3" s="90"/>
      <c r="UGX3" s="91"/>
      <c r="UGY3" s="91"/>
      <c r="UGZ3" s="91"/>
      <c r="UHA3" s="90"/>
      <c r="UHB3" s="91"/>
      <c r="UHC3" s="91"/>
      <c r="UHD3" s="91"/>
      <c r="UHE3" s="90"/>
      <c r="UHF3" s="91"/>
      <c r="UHG3" s="91"/>
      <c r="UHH3" s="91"/>
      <c r="UHI3" s="90"/>
      <c r="UHJ3" s="91"/>
      <c r="UHK3" s="91"/>
      <c r="UHL3" s="91"/>
      <c r="UHM3" s="90"/>
      <c r="UHN3" s="91"/>
      <c r="UHO3" s="91"/>
      <c r="UHP3" s="91"/>
      <c r="UHQ3" s="90"/>
      <c r="UHR3" s="91"/>
      <c r="UHS3" s="91"/>
      <c r="UHT3" s="91"/>
      <c r="UHU3" s="90"/>
      <c r="UHV3" s="91"/>
      <c r="UHW3" s="91"/>
      <c r="UHX3" s="91"/>
      <c r="UHY3" s="90"/>
      <c r="UHZ3" s="91"/>
      <c r="UIA3" s="91"/>
      <c r="UIB3" s="91"/>
      <c r="UIC3" s="90"/>
      <c r="UID3" s="91"/>
      <c r="UIE3" s="91"/>
      <c r="UIF3" s="91"/>
      <c r="UIG3" s="90"/>
      <c r="UIH3" s="91"/>
      <c r="UII3" s="91"/>
      <c r="UIJ3" s="91"/>
      <c r="UIK3" s="90"/>
      <c r="UIL3" s="91"/>
      <c r="UIM3" s="91"/>
      <c r="UIN3" s="91"/>
      <c r="UIO3" s="90"/>
      <c r="UIP3" s="91"/>
      <c r="UIQ3" s="91"/>
      <c r="UIR3" s="91"/>
      <c r="UIS3" s="90"/>
      <c r="UIT3" s="91"/>
      <c r="UIU3" s="91"/>
      <c r="UIV3" s="91"/>
      <c r="UIW3" s="90"/>
      <c r="UIX3" s="91"/>
      <c r="UIY3" s="91"/>
      <c r="UIZ3" s="91"/>
      <c r="UJA3" s="90"/>
      <c r="UJB3" s="91"/>
      <c r="UJC3" s="91"/>
      <c r="UJD3" s="91"/>
      <c r="UJE3" s="90"/>
      <c r="UJF3" s="91"/>
      <c r="UJG3" s="91"/>
      <c r="UJH3" s="91"/>
      <c r="UJI3" s="90"/>
      <c r="UJJ3" s="91"/>
      <c r="UJK3" s="91"/>
      <c r="UJL3" s="91"/>
      <c r="UJM3" s="90"/>
      <c r="UJN3" s="91"/>
      <c r="UJO3" s="91"/>
      <c r="UJP3" s="91"/>
      <c r="UJQ3" s="90"/>
      <c r="UJR3" s="91"/>
      <c r="UJS3" s="91"/>
      <c r="UJT3" s="91"/>
      <c r="UJU3" s="90"/>
      <c r="UJV3" s="91"/>
      <c r="UJW3" s="91"/>
      <c r="UJX3" s="91"/>
      <c r="UJY3" s="90"/>
      <c r="UJZ3" s="91"/>
      <c r="UKA3" s="91"/>
      <c r="UKB3" s="91"/>
      <c r="UKC3" s="90"/>
      <c r="UKD3" s="91"/>
      <c r="UKE3" s="91"/>
      <c r="UKF3" s="91"/>
      <c r="UKG3" s="90"/>
      <c r="UKH3" s="91"/>
      <c r="UKI3" s="91"/>
      <c r="UKJ3" s="91"/>
      <c r="UKK3" s="90"/>
      <c r="UKL3" s="91"/>
      <c r="UKM3" s="91"/>
      <c r="UKN3" s="91"/>
      <c r="UKO3" s="90"/>
      <c r="UKP3" s="91"/>
      <c r="UKQ3" s="91"/>
      <c r="UKR3" s="91"/>
      <c r="UKS3" s="90"/>
      <c r="UKT3" s="91"/>
      <c r="UKU3" s="91"/>
      <c r="UKV3" s="91"/>
      <c r="UKW3" s="90"/>
      <c r="UKX3" s="91"/>
      <c r="UKY3" s="91"/>
      <c r="UKZ3" s="91"/>
      <c r="ULA3" s="90"/>
      <c r="ULB3" s="91"/>
      <c r="ULC3" s="91"/>
      <c r="ULD3" s="91"/>
      <c r="ULE3" s="90"/>
      <c r="ULF3" s="91"/>
      <c r="ULG3" s="91"/>
      <c r="ULH3" s="91"/>
      <c r="ULI3" s="90"/>
      <c r="ULJ3" s="91"/>
      <c r="ULK3" s="91"/>
      <c r="ULL3" s="91"/>
      <c r="ULM3" s="90"/>
      <c r="ULN3" s="91"/>
      <c r="ULO3" s="91"/>
      <c r="ULP3" s="91"/>
      <c r="ULQ3" s="90"/>
      <c r="ULR3" s="91"/>
      <c r="ULS3" s="91"/>
      <c r="ULT3" s="91"/>
      <c r="ULU3" s="90"/>
      <c r="ULV3" s="91"/>
      <c r="ULW3" s="91"/>
      <c r="ULX3" s="91"/>
      <c r="ULY3" s="90"/>
      <c r="ULZ3" s="91"/>
      <c r="UMA3" s="91"/>
      <c r="UMB3" s="91"/>
      <c r="UMC3" s="90"/>
      <c r="UMD3" s="91"/>
      <c r="UME3" s="91"/>
      <c r="UMF3" s="91"/>
      <c r="UMG3" s="90"/>
      <c r="UMH3" s="91"/>
      <c r="UMI3" s="91"/>
      <c r="UMJ3" s="91"/>
      <c r="UMK3" s="90"/>
      <c r="UML3" s="91"/>
      <c r="UMM3" s="91"/>
      <c r="UMN3" s="91"/>
      <c r="UMO3" s="90"/>
      <c r="UMP3" s="91"/>
      <c r="UMQ3" s="91"/>
      <c r="UMR3" s="91"/>
      <c r="UMS3" s="90"/>
      <c r="UMT3" s="91"/>
      <c r="UMU3" s="91"/>
      <c r="UMV3" s="91"/>
      <c r="UMW3" s="90"/>
      <c r="UMX3" s="91"/>
      <c r="UMY3" s="91"/>
      <c r="UMZ3" s="91"/>
      <c r="UNA3" s="90"/>
      <c r="UNB3" s="91"/>
      <c r="UNC3" s="91"/>
      <c r="UND3" s="91"/>
      <c r="UNE3" s="90"/>
      <c r="UNF3" s="91"/>
      <c r="UNG3" s="91"/>
      <c r="UNH3" s="91"/>
      <c r="UNI3" s="90"/>
      <c r="UNJ3" s="91"/>
      <c r="UNK3" s="91"/>
      <c r="UNL3" s="91"/>
      <c r="UNM3" s="90"/>
      <c r="UNN3" s="91"/>
      <c r="UNO3" s="91"/>
      <c r="UNP3" s="91"/>
      <c r="UNQ3" s="90"/>
      <c r="UNR3" s="91"/>
      <c r="UNS3" s="91"/>
      <c r="UNT3" s="91"/>
      <c r="UNU3" s="90"/>
      <c r="UNV3" s="91"/>
      <c r="UNW3" s="91"/>
      <c r="UNX3" s="91"/>
      <c r="UNY3" s="90"/>
      <c r="UNZ3" s="91"/>
      <c r="UOA3" s="91"/>
      <c r="UOB3" s="91"/>
      <c r="UOC3" s="90"/>
      <c r="UOD3" s="91"/>
      <c r="UOE3" s="91"/>
      <c r="UOF3" s="91"/>
      <c r="UOG3" s="90"/>
      <c r="UOH3" s="91"/>
      <c r="UOI3" s="91"/>
      <c r="UOJ3" s="91"/>
      <c r="UOK3" s="90"/>
      <c r="UOL3" s="91"/>
      <c r="UOM3" s="91"/>
      <c r="UON3" s="91"/>
      <c r="UOO3" s="90"/>
      <c r="UOP3" s="91"/>
      <c r="UOQ3" s="91"/>
      <c r="UOR3" s="91"/>
      <c r="UOS3" s="90"/>
      <c r="UOT3" s="91"/>
      <c r="UOU3" s="91"/>
      <c r="UOV3" s="91"/>
      <c r="UOW3" s="90"/>
      <c r="UOX3" s="91"/>
      <c r="UOY3" s="91"/>
      <c r="UOZ3" s="91"/>
      <c r="UPA3" s="90"/>
      <c r="UPB3" s="91"/>
      <c r="UPC3" s="91"/>
      <c r="UPD3" s="91"/>
      <c r="UPE3" s="90"/>
      <c r="UPF3" s="91"/>
      <c r="UPG3" s="91"/>
      <c r="UPH3" s="91"/>
      <c r="UPI3" s="90"/>
      <c r="UPJ3" s="91"/>
      <c r="UPK3" s="91"/>
      <c r="UPL3" s="91"/>
      <c r="UPM3" s="90"/>
      <c r="UPN3" s="91"/>
      <c r="UPO3" s="91"/>
      <c r="UPP3" s="91"/>
      <c r="UPQ3" s="90"/>
      <c r="UPR3" s="91"/>
      <c r="UPS3" s="91"/>
      <c r="UPT3" s="91"/>
      <c r="UPU3" s="90"/>
      <c r="UPV3" s="91"/>
      <c r="UPW3" s="91"/>
      <c r="UPX3" s="91"/>
      <c r="UPY3" s="90"/>
      <c r="UPZ3" s="91"/>
      <c r="UQA3" s="91"/>
      <c r="UQB3" s="91"/>
      <c r="UQC3" s="90"/>
      <c r="UQD3" s="91"/>
      <c r="UQE3" s="91"/>
      <c r="UQF3" s="91"/>
      <c r="UQG3" s="90"/>
      <c r="UQH3" s="91"/>
      <c r="UQI3" s="91"/>
      <c r="UQJ3" s="91"/>
      <c r="UQK3" s="90"/>
      <c r="UQL3" s="91"/>
      <c r="UQM3" s="91"/>
      <c r="UQN3" s="91"/>
      <c r="UQO3" s="90"/>
      <c r="UQP3" s="91"/>
      <c r="UQQ3" s="91"/>
      <c r="UQR3" s="91"/>
      <c r="UQS3" s="90"/>
      <c r="UQT3" s="91"/>
      <c r="UQU3" s="91"/>
      <c r="UQV3" s="91"/>
      <c r="UQW3" s="90"/>
      <c r="UQX3" s="91"/>
      <c r="UQY3" s="91"/>
      <c r="UQZ3" s="91"/>
      <c r="URA3" s="90"/>
      <c r="URB3" s="91"/>
      <c r="URC3" s="91"/>
      <c r="URD3" s="91"/>
      <c r="URE3" s="90"/>
      <c r="URF3" s="91"/>
      <c r="URG3" s="91"/>
      <c r="URH3" s="91"/>
      <c r="URI3" s="90"/>
      <c r="URJ3" s="91"/>
      <c r="URK3" s="91"/>
      <c r="URL3" s="91"/>
      <c r="URM3" s="90"/>
      <c r="URN3" s="91"/>
      <c r="URO3" s="91"/>
      <c r="URP3" s="91"/>
      <c r="URQ3" s="90"/>
      <c r="URR3" s="91"/>
      <c r="URS3" s="91"/>
      <c r="URT3" s="91"/>
      <c r="URU3" s="90"/>
      <c r="URV3" s="91"/>
      <c r="URW3" s="91"/>
      <c r="URX3" s="91"/>
      <c r="URY3" s="90"/>
      <c r="URZ3" s="91"/>
      <c r="USA3" s="91"/>
      <c r="USB3" s="91"/>
      <c r="USC3" s="90"/>
      <c r="USD3" s="91"/>
      <c r="USE3" s="91"/>
      <c r="USF3" s="91"/>
      <c r="USG3" s="90"/>
      <c r="USH3" s="91"/>
      <c r="USI3" s="91"/>
      <c r="USJ3" s="91"/>
      <c r="USK3" s="90"/>
      <c r="USL3" s="91"/>
      <c r="USM3" s="91"/>
      <c r="USN3" s="91"/>
      <c r="USO3" s="90"/>
      <c r="USP3" s="91"/>
      <c r="USQ3" s="91"/>
      <c r="USR3" s="91"/>
      <c r="USS3" s="90"/>
      <c r="UST3" s="91"/>
      <c r="USU3" s="91"/>
      <c r="USV3" s="91"/>
      <c r="USW3" s="90"/>
      <c r="USX3" s="91"/>
      <c r="USY3" s="91"/>
      <c r="USZ3" s="91"/>
      <c r="UTA3" s="90"/>
      <c r="UTB3" s="91"/>
      <c r="UTC3" s="91"/>
      <c r="UTD3" s="91"/>
      <c r="UTE3" s="90"/>
      <c r="UTF3" s="91"/>
      <c r="UTG3" s="91"/>
      <c r="UTH3" s="91"/>
      <c r="UTI3" s="90"/>
      <c r="UTJ3" s="91"/>
      <c r="UTK3" s="91"/>
      <c r="UTL3" s="91"/>
      <c r="UTM3" s="90"/>
      <c r="UTN3" s="91"/>
      <c r="UTO3" s="91"/>
      <c r="UTP3" s="91"/>
      <c r="UTQ3" s="90"/>
      <c r="UTR3" s="91"/>
      <c r="UTS3" s="91"/>
      <c r="UTT3" s="91"/>
      <c r="UTU3" s="90"/>
      <c r="UTV3" s="91"/>
      <c r="UTW3" s="91"/>
      <c r="UTX3" s="91"/>
      <c r="UTY3" s="90"/>
      <c r="UTZ3" s="91"/>
      <c r="UUA3" s="91"/>
      <c r="UUB3" s="91"/>
      <c r="UUC3" s="90"/>
      <c r="UUD3" s="91"/>
      <c r="UUE3" s="91"/>
      <c r="UUF3" s="91"/>
      <c r="UUG3" s="90"/>
      <c r="UUH3" s="91"/>
      <c r="UUI3" s="91"/>
      <c r="UUJ3" s="91"/>
      <c r="UUK3" s="90"/>
      <c r="UUL3" s="91"/>
      <c r="UUM3" s="91"/>
      <c r="UUN3" s="91"/>
      <c r="UUO3" s="90"/>
      <c r="UUP3" s="91"/>
      <c r="UUQ3" s="91"/>
      <c r="UUR3" s="91"/>
      <c r="UUS3" s="90"/>
      <c r="UUT3" s="91"/>
      <c r="UUU3" s="91"/>
      <c r="UUV3" s="91"/>
      <c r="UUW3" s="90"/>
      <c r="UUX3" s="91"/>
      <c r="UUY3" s="91"/>
      <c r="UUZ3" s="91"/>
      <c r="UVA3" s="90"/>
      <c r="UVB3" s="91"/>
      <c r="UVC3" s="91"/>
      <c r="UVD3" s="91"/>
      <c r="UVE3" s="90"/>
      <c r="UVF3" s="91"/>
      <c r="UVG3" s="91"/>
      <c r="UVH3" s="91"/>
      <c r="UVI3" s="90"/>
      <c r="UVJ3" s="91"/>
      <c r="UVK3" s="91"/>
      <c r="UVL3" s="91"/>
      <c r="UVM3" s="90"/>
      <c r="UVN3" s="91"/>
      <c r="UVO3" s="91"/>
      <c r="UVP3" s="91"/>
      <c r="UVQ3" s="90"/>
      <c r="UVR3" s="91"/>
      <c r="UVS3" s="91"/>
      <c r="UVT3" s="91"/>
      <c r="UVU3" s="90"/>
      <c r="UVV3" s="91"/>
      <c r="UVW3" s="91"/>
      <c r="UVX3" s="91"/>
      <c r="UVY3" s="90"/>
      <c r="UVZ3" s="91"/>
      <c r="UWA3" s="91"/>
      <c r="UWB3" s="91"/>
      <c r="UWC3" s="90"/>
      <c r="UWD3" s="91"/>
      <c r="UWE3" s="91"/>
      <c r="UWF3" s="91"/>
      <c r="UWG3" s="90"/>
      <c r="UWH3" s="91"/>
      <c r="UWI3" s="91"/>
      <c r="UWJ3" s="91"/>
      <c r="UWK3" s="90"/>
      <c r="UWL3" s="91"/>
      <c r="UWM3" s="91"/>
      <c r="UWN3" s="91"/>
      <c r="UWO3" s="90"/>
      <c r="UWP3" s="91"/>
      <c r="UWQ3" s="91"/>
      <c r="UWR3" s="91"/>
      <c r="UWS3" s="90"/>
      <c r="UWT3" s="91"/>
      <c r="UWU3" s="91"/>
      <c r="UWV3" s="91"/>
      <c r="UWW3" s="90"/>
      <c r="UWX3" s="91"/>
      <c r="UWY3" s="91"/>
      <c r="UWZ3" s="91"/>
      <c r="UXA3" s="90"/>
      <c r="UXB3" s="91"/>
      <c r="UXC3" s="91"/>
      <c r="UXD3" s="91"/>
      <c r="UXE3" s="90"/>
      <c r="UXF3" s="91"/>
      <c r="UXG3" s="91"/>
      <c r="UXH3" s="91"/>
      <c r="UXI3" s="90"/>
      <c r="UXJ3" s="91"/>
      <c r="UXK3" s="91"/>
      <c r="UXL3" s="91"/>
      <c r="UXM3" s="90"/>
      <c r="UXN3" s="91"/>
      <c r="UXO3" s="91"/>
      <c r="UXP3" s="91"/>
      <c r="UXQ3" s="90"/>
      <c r="UXR3" s="91"/>
      <c r="UXS3" s="91"/>
      <c r="UXT3" s="91"/>
      <c r="UXU3" s="90"/>
      <c r="UXV3" s="91"/>
      <c r="UXW3" s="91"/>
      <c r="UXX3" s="91"/>
      <c r="UXY3" s="90"/>
      <c r="UXZ3" s="91"/>
      <c r="UYA3" s="91"/>
      <c r="UYB3" s="91"/>
      <c r="UYC3" s="90"/>
      <c r="UYD3" s="91"/>
      <c r="UYE3" s="91"/>
      <c r="UYF3" s="91"/>
      <c r="UYG3" s="90"/>
      <c r="UYH3" s="91"/>
      <c r="UYI3" s="91"/>
      <c r="UYJ3" s="91"/>
      <c r="UYK3" s="90"/>
      <c r="UYL3" s="91"/>
      <c r="UYM3" s="91"/>
      <c r="UYN3" s="91"/>
      <c r="UYO3" s="90"/>
      <c r="UYP3" s="91"/>
      <c r="UYQ3" s="91"/>
      <c r="UYR3" s="91"/>
      <c r="UYS3" s="90"/>
      <c r="UYT3" s="91"/>
      <c r="UYU3" s="91"/>
      <c r="UYV3" s="91"/>
      <c r="UYW3" s="90"/>
      <c r="UYX3" s="91"/>
      <c r="UYY3" s="91"/>
      <c r="UYZ3" s="91"/>
      <c r="UZA3" s="90"/>
      <c r="UZB3" s="91"/>
      <c r="UZC3" s="91"/>
      <c r="UZD3" s="91"/>
      <c r="UZE3" s="90"/>
      <c r="UZF3" s="91"/>
      <c r="UZG3" s="91"/>
      <c r="UZH3" s="91"/>
      <c r="UZI3" s="90"/>
      <c r="UZJ3" s="91"/>
      <c r="UZK3" s="91"/>
      <c r="UZL3" s="91"/>
      <c r="UZM3" s="90"/>
      <c r="UZN3" s="91"/>
      <c r="UZO3" s="91"/>
      <c r="UZP3" s="91"/>
      <c r="UZQ3" s="90"/>
      <c r="UZR3" s="91"/>
      <c r="UZS3" s="91"/>
      <c r="UZT3" s="91"/>
      <c r="UZU3" s="90"/>
      <c r="UZV3" s="91"/>
      <c r="UZW3" s="91"/>
      <c r="UZX3" s="91"/>
      <c r="UZY3" s="90"/>
      <c r="UZZ3" s="91"/>
      <c r="VAA3" s="91"/>
      <c r="VAB3" s="91"/>
      <c r="VAC3" s="90"/>
      <c r="VAD3" s="91"/>
      <c r="VAE3" s="91"/>
      <c r="VAF3" s="91"/>
      <c r="VAG3" s="90"/>
      <c r="VAH3" s="91"/>
      <c r="VAI3" s="91"/>
      <c r="VAJ3" s="91"/>
      <c r="VAK3" s="90"/>
      <c r="VAL3" s="91"/>
      <c r="VAM3" s="91"/>
      <c r="VAN3" s="91"/>
      <c r="VAO3" s="90"/>
      <c r="VAP3" s="91"/>
      <c r="VAQ3" s="91"/>
      <c r="VAR3" s="91"/>
      <c r="VAS3" s="90"/>
      <c r="VAT3" s="91"/>
      <c r="VAU3" s="91"/>
      <c r="VAV3" s="91"/>
      <c r="VAW3" s="90"/>
      <c r="VAX3" s="91"/>
      <c r="VAY3" s="91"/>
      <c r="VAZ3" s="91"/>
      <c r="VBA3" s="90"/>
      <c r="VBB3" s="91"/>
      <c r="VBC3" s="91"/>
      <c r="VBD3" s="91"/>
      <c r="VBE3" s="90"/>
      <c r="VBF3" s="91"/>
      <c r="VBG3" s="91"/>
      <c r="VBH3" s="91"/>
      <c r="VBI3" s="90"/>
      <c r="VBJ3" s="91"/>
      <c r="VBK3" s="91"/>
      <c r="VBL3" s="91"/>
      <c r="VBM3" s="90"/>
      <c r="VBN3" s="91"/>
      <c r="VBO3" s="91"/>
      <c r="VBP3" s="91"/>
      <c r="VBQ3" s="90"/>
      <c r="VBR3" s="91"/>
      <c r="VBS3" s="91"/>
      <c r="VBT3" s="91"/>
      <c r="VBU3" s="90"/>
      <c r="VBV3" s="91"/>
      <c r="VBW3" s="91"/>
      <c r="VBX3" s="91"/>
      <c r="VBY3" s="90"/>
      <c r="VBZ3" s="91"/>
      <c r="VCA3" s="91"/>
      <c r="VCB3" s="91"/>
      <c r="VCC3" s="90"/>
      <c r="VCD3" s="91"/>
      <c r="VCE3" s="91"/>
      <c r="VCF3" s="91"/>
      <c r="VCG3" s="90"/>
      <c r="VCH3" s="91"/>
      <c r="VCI3" s="91"/>
      <c r="VCJ3" s="91"/>
      <c r="VCK3" s="90"/>
      <c r="VCL3" s="91"/>
      <c r="VCM3" s="91"/>
      <c r="VCN3" s="91"/>
      <c r="VCO3" s="90"/>
      <c r="VCP3" s="91"/>
      <c r="VCQ3" s="91"/>
      <c r="VCR3" s="91"/>
      <c r="VCS3" s="90"/>
      <c r="VCT3" s="91"/>
      <c r="VCU3" s="91"/>
      <c r="VCV3" s="91"/>
      <c r="VCW3" s="90"/>
      <c r="VCX3" s="91"/>
      <c r="VCY3" s="91"/>
      <c r="VCZ3" s="91"/>
      <c r="VDA3" s="90"/>
      <c r="VDB3" s="91"/>
      <c r="VDC3" s="91"/>
      <c r="VDD3" s="91"/>
      <c r="VDE3" s="90"/>
      <c r="VDF3" s="91"/>
      <c r="VDG3" s="91"/>
      <c r="VDH3" s="91"/>
      <c r="VDI3" s="90"/>
      <c r="VDJ3" s="91"/>
      <c r="VDK3" s="91"/>
      <c r="VDL3" s="91"/>
      <c r="VDM3" s="90"/>
      <c r="VDN3" s="91"/>
      <c r="VDO3" s="91"/>
      <c r="VDP3" s="91"/>
      <c r="VDQ3" s="90"/>
      <c r="VDR3" s="91"/>
      <c r="VDS3" s="91"/>
      <c r="VDT3" s="91"/>
      <c r="VDU3" s="90"/>
      <c r="VDV3" s="91"/>
      <c r="VDW3" s="91"/>
      <c r="VDX3" s="91"/>
      <c r="VDY3" s="90"/>
      <c r="VDZ3" s="91"/>
      <c r="VEA3" s="91"/>
      <c r="VEB3" s="91"/>
      <c r="VEC3" s="90"/>
      <c r="VED3" s="91"/>
      <c r="VEE3" s="91"/>
      <c r="VEF3" s="91"/>
      <c r="VEG3" s="90"/>
      <c r="VEH3" s="91"/>
      <c r="VEI3" s="91"/>
      <c r="VEJ3" s="91"/>
      <c r="VEK3" s="90"/>
      <c r="VEL3" s="91"/>
      <c r="VEM3" s="91"/>
      <c r="VEN3" s="91"/>
      <c r="VEO3" s="90"/>
      <c r="VEP3" s="91"/>
      <c r="VEQ3" s="91"/>
      <c r="VER3" s="91"/>
      <c r="VES3" s="90"/>
      <c r="VET3" s="91"/>
      <c r="VEU3" s="91"/>
      <c r="VEV3" s="91"/>
      <c r="VEW3" s="90"/>
      <c r="VEX3" s="91"/>
      <c r="VEY3" s="91"/>
      <c r="VEZ3" s="91"/>
      <c r="VFA3" s="90"/>
      <c r="VFB3" s="91"/>
      <c r="VFC3" s="91"/>
      <c r="VFD3" s="91"/>
      <c r="VFE3" s="90"/>
      <c r="VFF3" s="91"/>
      <c r="VFG3" s="91"/>
      <c r="VFH3" s="91"/>
      <c r="VFI3" s="90"/>
      <c r="VFJ3" s="91"/>
      <c r="VFK3" s="91"/>
      <c r="VFL3" s="91"/>
      <c r="VFM3" s="90"/>
      <c r="VFN3" s="91"/>
      <c r="VFO3" s="91"/>
      <c r="VFP3" s="91"/>
      <c r="VFQ3" s="90"/>
      <c r="VFR3" s="91"/>
      <c r="VFS3" s="91"/>
      <c r="VFT3" s="91"/>
      <c r="VFU3" s="90"/>
      <c r="VFV3" s="91"/>
      <c r="VFW3" s="91"/>
      <c r="VFX3" s="91"/>
      <c r="VFY3" s="90"/>
      <c r="VFZ3" s="91"/>
      <c r="VGA3" s="91"/>
      <c r="VGB3" s="91"/>
      <c r="VGC3" s="90"/>
      <c r="VGD3" s="91"/>
      <c r="VGE3" s="91"/>
      <c r="VGF3" s="91"/>
      <c r="VGG3" s="90"/>
      <c r="VGH3" s="91"/>
      <c r="VGI3" s="91"/>
      <c r="VGJ3" s="91"/>
      <c r="VGK3" s="90"/>
      <c r="VGL3" s="91"/>
      <c r="VGM3" s="91"/>
      <c r="VGN3" s="91"/>
      <c r="VGO3" s="90"/>
      <c r="VGP3" s="91"/>
      <c r="VGQ3" s="91"/>
      <c r="VGR3" s="91"/>
      <c r="VGS3" s="90"/>
      <c r="VGT3" s="91"/>
      <c r="VGU3" s="91"/>
      <c r="VGV3" s="91"/>
      <c r="VGW3" s="90"/>
      <c r="VGX3" s="91"/>
      <c r="VGY3" s="91"/>
      <c r="VGZ3" s="91"/>
      <c r="VHA3" s="90"/>
      <c r="VHB3" s="91"/>
      <c r="VHC3" s="91"/>
      <c r="VHD3" s="91"/>
      <c r="VHE3" s="90"/>
      <c r="VHF3" s="91"/>
      <c r="VHG3" s="91"/>
      <c r="VHH3" s="91"/>
      <c r="VHI3" s="90"/>
      <c r="VHJ3" s="91"/>
      <c r="VHK3" s="91"/>
      <c r="VHL3" s="91"/>
      <c r="VHM3" s="90"/>
      <c r="VHN3" s="91"/>
      <c r="VHO3" s="91"/>
      <c r="VHP3" s="91"/>
      <c r="VHQ3" s="90"/>
      <c r="VHR3" s="91"/>
      <c r="VHS3" s="91"/>
      <c r="VHT3" s="91"/>
      <c r="VHU3" s="90"/>
      <c r="VHV3" s="91"/>
      <c r="VHW3" s="91"/>
      <c r="VHX3" s="91"/>
      <c r="VHY3" s="90"/>
      <c r="VHZ3" s="91"/>
      <c r="VIA3" s="91"/>
      <c r="VIB3" s="91"/>
      <c r="VIC3" s="90"/>
      <c r="VID3" s="91"/>
      <c r="VIE3" s="91"/>
      <c r="VIF3" s="91"/>
      <c r="VIG3" s="90"/>
      <c r="VIH3" s="91"/>
      <c r="VII3" s="91"/>
      <c r="VIJ3" s="91"/>
      <c r="VIK3" s="90"/>
      <c r="VIL3" s="91"/>
      <c r="VIM3" s="91"/>
      <c r="VIN3" s="91"/>
      <c r="VIO3" s="90"/>
      <c r="VIP3" s="91"/>
      <c r="VIQ3" s="91"/>
      <c r="VIR3" s="91"/>
      <c r="VIS3" s="90"/>
      <c r="VIT3" s="91"/>
      <c r="VIU3" s="91"/>
      <c r="VIV3" s="91"/>
      <c r="VIW3" s="90"/>
      <c r="VIX3" s="91"/>
      <c r="VIY3" s="91"/>
      <c r="VIZ3" s="91"/>
      <c r="VJA3" s="90"/>
      <c r="VJB3" s="91"/>
      <c r="VJC3" s="91"/>
      <c r="VJD3" s="91"/>
      <c r="VJE3" s="90"/>
      <c r="VJF3" s="91"/>
      <c r="VJG3" s="91"/>
      <c r="VJH3" s="91"/>
      <c r="VJI3" s="90"/>
      <c r="VJJ3" s="91"/>
      <c r="VJK3" s="91"/>
      <c r="VJL3" s="91"/>
      <c r="VJM3" s="90"/>
      <c r="VJN3" s="91"/>
      <c r="VJO3" s="91"/>
      <c r="VJP3" s="91"/>
      <c r="VJQ3" s="90"/>
      <c r="VJR3" s="91"/>
      <c r="VJS3" s="91"/>
      <c r="VJT3" s="91"/>
      <c r="VJU3" s="90"/>
      <c r="VJV3" s="91"/>
      <c r="VJW3" s="91"/>
      <c r="VJX3" s="91"/>
      <c r="VJY3" s="90"/>
      <c r="VJZ3" s="91"/>
      <c r="VKA3" s="91"/>
      <c r="VKB3" s="91"/>
      <c r="VKC3" s="90"/>
      <c r="VKD3" s="91"/>
      <c r="VKE3" s="91"/>
      <c r="VKF3" s="91"/>
      <c r="VKG3" s="90"/>
      <c r="VKH3" s="91"/>
      <c r="VKI3" s="91"/>
      <c r="VKJ3" s="91"/>
      <c r="VKK3" s="90"/>
      <c r="VKL3" s="91"/>
      <c r="VKM3" s="91"/>
      <c r="VKN3" s="91"/>
      <c r="VKO3" s="90"/>
      <c r="VKP3" s="91"/>
      <c r="VKQ3" s="91"/>
      <c r="VKR3" s="91"/>
      <c r="VKS3" s="90"/>
      <c r="VKT3" s="91"/>
      <c r="VKU3" s="91"/>
      <c r="VKV3" s="91"/>
      <c r="VKW3" s="90"/>
      <c r="VKX3" s="91"/>
      <c r="VKY3" s="91"/>
      <c r="VKZ3" s="91"/>
      <c r="VLA3" s="90"/>
      <c r="VLB3" s="91"/>
      <c r="VLC3" s="91"/>
      <c r="VLD3" s="91"/>
      <c r="VLE3" s="90"/>
      <c r="VLF3" s="91"/>
      <c r="VLG3" s="91"/>
      <c r="VLH3" s="91"/>
      <c r="VLI3" s="90"/>
      <c r="VLJ3" s="91"/>
      <c r="VLK3" s="91"/>
      <c r="VLL3" s="91"/>
      <c r="VLM3" s="90"/>
      <c r="VLN3" s="91"/>
      <c r="VLO3" s="91"/>
      <c r="VLP3" s="91"/>
      <c r="VLQ3" s="90"/>
      <c r="VLR3" s="91"/>
      <c r="VLS3" s="91"/>
      <c r="VLT3" s="91"/>
      <c r="VLU3" s="90"/>
      <c r="VLV3" s="91"/>
      <c r="VLW3" s="91"/>
      <c r="VLX3" s="91"/>
      <c r="VLY3" s="90"/>
      <c r="VLZ3" s="91"/>
      <c r="VMA3" s="91"/>
      <c r="VMB3" s="91"/>
      <c r="VMC3" s="90"/>
      <c r="VMD3" s="91"/>
      <c r="VME3" s="91"/>
      <c r="VMF3" s="91"/>
      <c r="VMG3" s="90"/>
      <c r="VMH3" s="91"/>
      <c r="VMI3" s="91"/>
      <c r="VMJ3" s="91"/>
      <c r="VMK3" s="90"/>
      <c r="VML3" s="91"/>
      <c r="VMM3" s="91"/>
      <c r="VMN3" s="91"/>
      <c r="VMO3" s="90"/>
      <c r="VMP3" s="91"/>
      <c r="VMQ3" s="91"/>
      <c r="VMR3" s="91"/>
      <c r="VMS3" s="90"/>
      <c r="VMT3" s="91"/>
      <c r="VMU3" s="91"/>
      <c r="VMV3" s="91"/>
      <c r="VMW3" s="90"/>
      <c r="VMX3" s="91"/>
      <c r="VMY3" s="91"/>
      <c r="VMZ3" s="91"/>
      <c r="VNA3" s="90"/>
      <c r="VNB3" s="91"/>
      <c r="VNC3" s="91"/>
      <c r="VND3" s="91"/>
      <c r="VNE3" s="90"/>
      <c r="VNF3" s="91"/>
      <c r="VNG3" s="91"/>
      <c r="VNH3" s="91"/>
      <c r="VNI3" s="90"/>
      <c r="VNJ3" s="91"/>
      <c r="VNK3" s="91"/>
      <c r="VNL3" s="91"/>
      <c r="VNM3" s="90"/>
      <c r="VNN3" s="91"/>
      <c r="VNO3" s="91"/>
      <c r="VNP3" s="91"/>
      <c r="VNQ3" s="90"/>
      <c r="VNR3" s="91"/>
      <c r="VNS3" s="91"/>
      <c r="VNT3" s="91"/>
      <c r="VNU3" s="90"/>
      <c r="VNV3" s="91"/>
      <c r="VNW3" s="91"/>
      <c r="VNX3" s="91"/>
      <c r="VNY3" s="90"/>
      <c r="VNZ3" s="91"/>
      <c r="VOA3" s="91"/>
      <c r="VOB3" s="91"/>
      <c r="VOC3" s="90"/>
      <c r="VOD3" s="91"/>
      <c r="VOE3" s="91"/>
      <c r="VOF3" s="91"/>
      <c r="VOG3" s="90"/>
      <c r="VOH3" s="91"/>
      <c r="VOI3" s="91"/>
      <c r="VOJ3" s="91"/>
      <c r="VOK3" s="90"/>
      <c r="VOL3" s="91"/>
      <c r="VOM3" s="91"/>
      <c r="VON3" s="91"/>
      <c r="VOO3" s="90"/>
      <c r="VOP3" s="91"/>
      <c r="VOQ3" s="91"/>
      <c r="VOR3" s="91"/>
      <c r="VOS3" s="90"/>
      <c r="VOT3" s="91"/>
      <c r="VOU3" s="91"/>
      <c r="VOV3" s="91"/>
      <c r="VOW3" s="90"/>
      <c r="VOX3" s="91"/>
      <c r="VOY3" s="91"/>
      <c r="VOZ3" s="91"/>
      <c r="VPA3" s="90"/>
      <c r="VPB3" s="91"/>
      <c r="VPC3" s="91"/>
      <c r="VPD3" s="91"/>
      <c r="VPE3" s="90"/>
      <c r="VPF3" s="91"/>
      <c r="VPG3" s="91"/>
      <c r="VPH3" s="91"/>
      <c r="VPI3" s="90"/>
      <c r="VPJ3" s="91"/>
      <c r="VPK3" s="91"/>
      <c r="VPL3" s="91"/>
      <c r="VPM3" s="90"/>
      <c r="VPN3" s="91"/>
      <c r="VPO3" s="91"/>
      <c r="VPP3" s="91"/>
      <c r="VPQ3" s="90"/>
      <c r="VPR3" s="91"/>
      <c r="VPS3" s="91"/>
      <c r="VPT3" s="91"/>
      <c r="VPU3" s="90"/>
      <c r="VPV3" s="91"/>
      <c r="VPW3" s="91"/>
      <c r="VPX3" s="91"/>
      <c r="VPY3" s="90"/>
      <c r="VPZ3" s="91"/>
      <c r="VQA3" s="91"/>
      <c r="VQB3" s="91"/>
      <c r="VQC3" s="90"/>
      <c r="VQD3" s="91"/>
      <c r="VQE3" s="91"/>
      <c r="VQF3" s="91"/>
      <c r="VQG3" s="90"/>
      <c r="VQH3" s="91"/>
      <c r="VQI3" s="91"/>
      <c r="VQJ3" s="91"/>
      <c r="VQK3" s="90"/>
      <c r="VQL3" s="91"/>
      <c r="VQM3" s="91"/>
      <c r="VQN3" s="91"/>
      <c r="VQO3" s="90"/>
      <c r="VQP3" s="91"/>
      <c r="VQQ3" s="91"/>
      <c r="VQR3" s="91"/>
      <c r="VQS3" s="90"/>
      <c r="VQT3" s="91"/>
      <c r="VQU3" s="91"/>
      <c r="VQV3" s="91"/>
      <c r="VQW3" s="90"/>
      <c r="VQX3" s="91"/>
      <c r="VQY3" s="91"/>
      <c r="VQZ3" s="91"/>
      <c r="VRA3" s="90"/>
      <c r="VRB3" s="91"/>
      <c r="VRC3" s="91"/>
      <c r="VRD3" s="91"/>
      <c r="VRE3" s="90"/>
      <c r="VRF3" s="91"/>
      <c r="VRG3" s="91"/>
      <c r="VRH3" s="91"/>
      <c r="VRI3" s="90"/>
      <c r="VRJ3" s="91"/>
      <c r="VRK3" s="91"/>
      <c r="VRL3" s="91"/>
      <c r="VRM3" s="90"/>
      <c r="VRN3" s="91"/>
      <c r="VRO3" s="91"/>
      <c r="VRP3" s="91"/>
      <c r="VRQ3" s="90"/>
      <c r="VRR3" s="91"/>
      <c r="VRS3" s="91"/>
      <c r="VRT3" s="91"/>
      <c r="VRU3" s="90"/>
      <c r="VRV3" s="91"/>
      <c r="VRW3" s="91"/>
      <c r="VRX3" s="91"/>
      <c r="VRY3" s="90"/>
      <c r="VRZ3" s="91"/>
      <c r="VSA3" s="91"/>
      <c r="VSB3" s="91"/>
      <c r="VSC3" s="90"/>
      <c r="VSD3" s="91"/>
      <c r="VSE3" s="91"/>
      <c r="VSF3" s="91"/>
      <c r="VSG3" s="90"/>
      <c r="VSH3" s="91"/>
      <c r="VSI3" s="91"/>
      <c r="VSJ3" s="91"/>
      <c r="VSK3" s="90"/>
      <c r="VSL3" s="91"/>
      <c r="VSM3" s="91"/>
      <c r="VSN3" s="91"/>
      <c r="VSO3" s="90"/>
      <c r="VSP3" s="91"/>
      <c r="VSQ3" s="91"/>
      <c r="VSR3" s="91"/>
      <c r="VSS3" s="90"/>
      <c r="VST3" s="91"/>
      <c r="VSU3" s="91"/>
      <c r="VSV3" s="91"/>
      <c r="VSW3" s="90"/>
      <c r="VSX3" s="91"/>
      <c r="VSY3" s="91"/>
      <c r="VSZ3" s="91"/>
      <c r="VTA3" s="90"/>
      <c r="VTB3" s="91"/>
      <c r="VTC3" s="91"/>
      <c r="VTD3" s="91"/>
      <c r="VTE3" s="90"/>
      <c r="VTF3" s="91"/>
      <c r="VTG3" s="91"/>
      <c r="VTH3" s="91"/>
      <c r="VTI3" s="90"/>
      <c r="VTJ3" s="91"/>
      <c r="VTK3" s="91"/>
      <c r="VTL3" s="91"/>
      <c r="VTM3" s="90"/>
      <c r="VTN3" s="91"/>
      <c r="VTO3" s="91"/>
      <c r="VTP3" s="91"/>
      <c r="VTQ3" s="90"/>
      <c r="VTR3" s="91"/>
      <c r="VTS3" s="91"/>
      <c r="VTT3" s="91"/>
      <c r="VTU3" s="90"/>
      <c r="VTV3" s="91"/>
      <c r="VTW3" s="91"/>
      <c r="VTX3" s="91"/>
      <c r="VTY3" s="90"/>
      <c r="VTZ3" s="91"/>
      <c r="VUA3" s="91"/>
      <c r="VUB3" s="91"/>
      <c r="VUC3" s="90"/>
      <c r="VUD3" s="91"/>
      <c r="VUE3" s="91"/>
      <c r="VUF3" s="91"/>
      <c r="VUG3" s="90"/>
      <c r="VUH3" s="91"/>
      <c r="VUI3" s="91"/>
      <c r="VUJ3" s="91"/>
      <c r="VUK3" s="90"/>
      <c r="VUL3" s="91"/>
      <c r="VUM3" s="91"/>
      <c r="VUN3" s="91"/>
      <c r="VUO3" s="90"/>
      <c r="VUP3" s="91"/>
      <c r="VUQ3" s="91"/>
      <c r="VUR3" s="91"/>
      <c r="VUS3" s="90"/>
      <c r="VUT3" s="91"/>
      <c r="VUU3" s="91"/>
      <c r="VUV3" s="91"/>
      <c r="VUW3" s="90"/>
      <c r="VUX3" s="91"/>
      <c r="VUY3" s="91"/>
      <c r="VUZ3" s="91"/>
      <c r="VVA3" s="90"/>
      <c r="VVB3" s="91"/>
      <c r="VVC3" s="91"/>
      <c r="VVD3" s="91"/>
      <c r="VVE3" s="90"/>
      <c r="VVF3" s="91"/>
      <c r="VVG3" s="91"/>
      <c r="VVH3" s="91"/>
      <c r="VVI3" s="90"/>
      <c r="VVJ3" s="91"/>
      <c r="VVK3" s="91"/>
      <c r="VVL3" s="91"/>
      <c r="VVM3" s="90"/>
      <c r="VVN3" s="91"/>
      <c r="VVO3" s="91"/>
      <c r="VVP3" s="91"/>
      <c r="VVQ3" s="90"/>
      <c r="VVR3" s="91"/>
      <c r="VVS3" s="91"/>
      <c r="VVT3" s="91"/>
      <c r="VVU3" s="90"/>
      <c r="VVV3" s="91"/>
      <c r="VVW3" s="91"/>
      <c r="VVX3" s="91"/>
      <c r="VVY3" s="90"/>
      <c r="VVZ3" s="91"/>
      <c r="VWA3" s="91"/>
      <c r="VWB3" s="91"/>
      <c r="VWC3" s="90"/>
      <c r="VWD3" s="91"/>
      <c r="VWE3" s="91"/>
      <c r="VWF3" s="91"/>
      <c r="VWG3" s="90"/>
      <c r="VWH3" s="91"/>
      <c r="VWI3" s="91"/>
      <c r="VWJ3" s="91"/>
      <c r="VWK3" s="90"/>
      <c r="VWL3" s="91"/>
      <c r="VWM3" s="91"/>
      <c r="VWN3" s="91"/>
      <c r="VWO3" s="90"/>
      <c r="VWP3" s="91"/>
      <c r="VWQ3" s="91"/>
      <c r="VWR3" s="91"/>
      <c r="VWS3" s="90"/>
      <c r="VWT3" s="91"/>
      <c r="VWU3" s="91"/>
      <c r="VWV3" s="91"/>
      <c r="VWW3" s="90"/>
      <c r="VWX3" s="91"/>
      <c r="VWY3" s="91"/>
      <c r="VWZ3" s="91"/>
      <c r="VXA3" s="90"/>
      <c r="VXB3" s="91"/>
      <c r="VXC3" s="91"/>
      <c r="VXD3" s="91"/>
      <c r="VXE3" s="90"/>
      <c r="VXF3" s="91"/>
      <c r="VXG3" s="91"/>
      <c r="VXH3" s="91"/>
      <c r="VXI3" s="90"/>
      <c r="VXJ3" s="91"/>
      <c r="VXK3" s="91"/>
      <c r="VXL3" s="91"/>
      <c r="VXM3" s="90"/>
      <c r="VXN3" s="91"/>
      <c r="VXO3" s="91"/>
      <c r="VXP3" s="91"/>
      <c r="VXQ3" s="90"/>
      <c r="VXR3" s="91"/>
      <c r="VXS3" s="91"/>
      <c r="VXT3" s="91"/>
      <c r="VXU3" s="90"/>
      <c r="VXV3" s="91"/>
      <c r="VXW3" s="91"/>
      <c r="VXX3" s="91"/>
      <c r="VXY3" s="90"/>
      <c r="VXZ3" s="91"/>
      <c r="VYA3" s="91"/>
      <c r="VYB3" s="91"/>
      <c r="VYC3" s="90"/>
      <c r="VYD3" s="91"/>
      <c r="VYE3" s="91"/>
      <c r="VYF3" s="91"/>
      <c r="VYG3" s="90"/>
      <c r="VYH3" s="91"/>
      <c r="VYI3" s="91"/>
      <c r="VYJ3" s="91"/>
      <c r="VYK3" s="90"/>
      <c r="VYL3" s="91"/>
      <c r="VYM3" s="91"/>
      <c r="VYN3" s="91"/>
      <c r="VYO3" s="90"/>
      <c r="VYP3" s="91"/>
      <c r="VYQ3" s="91"/>
      <c r="VYR3" s="91"/>
      <c r="VYS3" s="90"/>
      <c r="VYT3" s="91"/>
      <c r="VYU3" s="91"/>
      <c r="VYV3" s="91"/>
      <c r="VYW3" s="90"/>
      <c r="VYX3" s="91"/>
      <c r="VYY3" s="91"/>
      <c r="VYZ3" s="91"/>
      <c r="VZA3" s="90"/>
      <c r="VZB3" s="91"/>
      <c r="VZC3" s="91"/>
      <c r="VZD3" s="91"/>
      <c r="VZE3" s="90"/>
      <c r="VZF3" s="91"/>
      <c r="VZG3" s="91"/>
      <c r="VZH3" s="91"/>
      <c r="VZI3" s="90"/>
      <c r="VZJ3" s="91"/>
      <c r="VZK3" s="91"/>
      <c r="VZL3" s="91"/>
      <c r="VZM3" s="90"/>
      <c r="VZN3" s="91"/>
      <c r="VZO3" s="91"/>
      <c r="VZP3" s="91"/>
      <c r="VZQ3" s="90"/>
      <c r="VZR3" s="91"/>
      <c r="VZS3" s="91"/>
      <c r="VZT3" s="91"/>
      <c r="VZU3" s="90"/>
      <c r="VZV3" s="91"/>
      <c r="VZW3" s="91"/>
      <c r="VZX3" s="91"/>
      <c r="VZY3" s="90"/>
      <c r="VZZ3" s="91"/>
      <c r="WAA3" s="91"/>
      <c r="WAB3" s="91"/>
      <c r="WAC3" s="90"/>
      <c r="WAD3" s="91"/>
      <c r="WAE3" s="91"/>
      <c r="WAF3" s="91"/>
      <c r="WAG3" s="90"/>
      <c r="WAH3" s="91"/>
      <c r="WAI3" s="91"/>
      <c r="WAJ3" s="91"/>
      <c r="WAK3" s="90"/>
      <c r="WAL3" s="91"/>
      <c r="WAM3" s="91"/>
      <c r="WAN3" s="91"/>
      <c r="WAO3" s="90"/>
      <c r="WAP3" s="91"/>
      <c r="WAQ3" s="91"/>
      <c r="WAR3" s="91"/>
      <c r="WAS3" s="90"/>
      <c r="WAT3" s="91"/>
      <c r="WAU3" s="91"/>
      <c r="WAV3" s="91"/>
      <c r="WAW3" s="90"/>
      <c r="WAX3" s="91"/>
      <c r="WAY3" s="91"/>
      <c r="WAZ3" s="91"/>
      <c r="WBA3" s="90"/>
      <c r="WBB3" s="91"/>
      <c r="WBC3" s="91"/>
      <c r="WBD3" s="91"/>
      <c r="WBE3" s="90"/>
      <c r="WBF3" s="91"/>
      <c r="WBG3" s="91"/>
      <c r="WBH3" s="91"/>
      <c r="WBI3" s="90"/>
      <c r="WBJ3" s="91"/>
      <c r="WBK3" s="91"/>
      <c r="WBL3" s="91"/>
      <c r="WBM3" s="90"/>
      <c r="WBN3" s="91"/>
      <c r="WBO3" s="91"/>
      <c r="WBP3" s="91"/>
      <c r="WBQ3" s="90"/>
      <c r="WBR3" s="91"/>
      <c r="WBS3" s="91"/>
      <c r="WBT3" s="91"/>
      <c r="WBU3" s="90"/>
      <c r="WBV3" s="91"/>
      <c r="WBW3" s="91"/>
      <c r="WBX3" s="91"/>
      <c r="WBY3" s="90"/>
      <c r="WBZ3" s="91"/>
      <c r="WCA3" s="91"/>
      <c r="WCB3" s="91"/>
      <c r="WCC3" s="90"/>
      <c r="WCD3" s="91"/>
      <c r="WCE3" s="91"/>
      <c r="WCF3" s="91"/>
      <c r="WCG3" s="90"/>
      <c r="WCH3" s="91"/>
      <c r="WCI3" s="91"/>
      <c r="WCJ3" s="91"/>
      <c r="WCK3" s="90"/>
      <c r="WCL3" s="91"/>
      <c r="WCM3" s="91"/>
      <c r="WCN3" s="91"/>
      <c r="WCO3" s="90"/>
      <c r="WCP3" s="91"/>
      <c r="WCQ3" s="91"/>
      <c r="WCR3" s="91"/>
      <c r="WCS3" s="90"/>
      <c r="WCT3" s="91"/>
      <c r="WCU3" s="91"/>
      <c r="WCV3" s="91"/>
      <c r="WCW3" s="90"/>
      <c r="WCX3" s="91"/>
      <c r="WCY3" s="91"/>
      <c r="WCZ3" s="91"/>
      <c r="WDA3" s="90"/>
      <c r="WDB3" s="91"/>
      <c r="WDC3" s="91"/>
      <c r="WDD3" s="91"/>
      <c r="WDE3" s="90"/>
      <c r="WDF3" s="91"/>
      <c r="WDG3" s="91"/>
      <c r="WDH3" s="91"/>
      <c r="WDI3" s="90"/>
      <c r="WDJ3" s="91"/>
      <c r="WDK3" s="91"/>
      <c r="WDL3" s="91"/>
      <c r="WDM3" s="90"/>
      <c r="WDN3" s="91"/>
      <c r="WDO3" s="91"/>
      <c r="WDP3" s="91"/>
      <c r="WDQ3" s="90"/>
      <c r="WDR3" s="91"/>
      <c r="WDS3" s="91"/>
      <c r="WDT3" s="91"/>
      <c r="WDU3" s="90"/>
      <c r="WDV3" s="91"/>
      <c r="WDW3" s="91"/>
      <c r="WDX3" s="91"/>
      <c r="WDY3" s="90"/>
      <c r="WDZ3" s="91"/>
      <c r="WEA3" s="91"/>
      <c r="WEB3" s="91"/>
      <c r="WEC3" s="90"/>
      <c r="WED3" s="91"/>
      <c r="WEE3" s="91"/>
      <c r="WEF3" s="91"/>
      <c r="WEG3" s="90"/>
      <c r="WEH3" s="91"/>
      <c r="WEI3" s="91"/>
      <c r="WEJ3" s="91"/>
      <c r="WEK3" s="90"/>
      <c r="WEL3" s="91"/>
      <c r="WEM3" s="91"/>
      <c r="WEN3" s="91"/>
      <c r="WEO3" s="90"/>
      <c r="WEP3" s="91"/>
      <c r="WEQ3" s="91"/>
      <c r="WER3" s="91"/>
      <c r="WES3" s="90"/>
      <c r="WET3" s="91"/>
      <c r="WEU3" s="91"/>
      <c r="WEV3" s="91"/>
      <c r="WEW3" s="90"/>
      <c r="WEX3" s="91"/>
      <c r="WEY3" s="91"/>
      <c r="WEZ3" s="91"/>
      <c r="WFA3" s="90"/>
      <c r="WFB3" s="91"/>
      <c r="WFC3" s="91"/>
      <c r="WFD3" s="91"/>
      <c r="WFE3" s="90"/>
      <c r="WFF3" s="91"/>
      <c r="WFG3" s="91"/>
      <c r="WFH3" s="91"/>
      <c r="WFI3" s="90"/>
      <c r="WFJ3" s="91"/>
      <c r="WFK3" s="91"/>
      <c r="WFL3" s="91"/>
      <c r="WFM3" s="90"/>
      <c r="WFN3" s="91"/>
      <c r="WFO3" s="91"/>
      <c r="WFP3" s="91"/>
      <c r="WFQ3" s="90"/>
      <c r="WFR3" s="91"/>
      <c r="WFS3" s="91"/>
      <c r="WFT3" s="91"/>
      <c r="WFU3" s="90"/>
      <c r="WFV3" s="91"/>
      <c r="WFW3" s="91"/>
      <c r="WFX3" s="91"/>
      <c r="WFY3" s="90"/>
      <c r="WFZ3" s="91"/>
      <c r="WGA3" s="91"/>
      <c r="WGB3" s="91"/>
      <c r="WGC3" s="90"/>
      <c r="WGD3" s="91"/>
      <c r="WGE3" s="91"/>
      <c r="WGF3" s="91"/>
      <c r="WGG3" s="90"/>
      <c r="WGH3" s="91"/>
      <c r="WGI3" s="91"/>
      <c r="WGJ3" s="91"/>
      <c r="WGK3" s="90"/>
      <c r="WGL3" s="91"/>
      <c r="WGM3" s="91"/>
      <c r="WGN3" s="91"/>
      <c r="WGO3" s="90"/>
      <c r="WGP3" s="91"/>
      <c r="WGQ3" s="91"/>
      <c r="WGR3" s="91"/>
      <c r="WGS3" s="90"/>
      <c r="WGT3" s="91"/>
      <c r="WGU3" s="91"/>
      <c r="WGV3" s="91"/>
      <c r="WGW3" s="90"/>
      <c r="WGX3" s="91"/>
      <c r="WGY3" s="91"/>
      <c r="WGZ3" s="91"/>
      <c r="WHA3" s="90"/>
      <c r="WHB3" s="91"/>
      <c r="WHC3" s="91"/>
      <c r="WHD3" s="91"/>
      <c r="WHE3" s="90"/>
      <c r="WHF3" s="91"/>
      <c r="WHG3" s="91"/>
      <c r="WHH3" s="91"/>
      <c r="WHI3" s="90"/>
      <c r="WHJ3" s="91"/>
      <c r="WHK3" s="91"/>
      <c r="WHL3" s="91"/>
      <c r="WHM3" s="90"/>
      <c r="WHN3" s="91"/>
      <c r="WHO3" s="91"/>
      <c r="WHP3" s="91"/>
      <c r="WHQ3" s="90"/>
      <c r="WHR3" s="91"/>
      <c r="WHS3" s="91"/>
      <c r="WHT3" s="91"/>
      <c r="WHU3" s="90"/>
      <c r="WHV3" s="91"/>
      <c r="WHW3" s="91"/>
      <c r="WHX3" s="91"/>
      <c r="WHY3" s="90"/>
      <c r="WHZ3" s="91"/>
      <c r="WIA3" s="91"/>
      <c r="WIB3" s="91"/>
      <c r="WIC3" s="90"/>
      <c r="WID3" s="91"/>
      <c r="WIE3" s="91"/>
      <c r="WIF3" s="91"/>
      <c r="WIG3" s="90"/>
      <c r="WIH3" s="91"/>
      <c r="WII3" s="91"/>
      <c r="WIJ3" s="91"/>
      <c r="WIK3" s="90"/>
      <c r="WIL3" s="91"/>
      <c r="WIM3" s="91"/>
      <c r="WIN3" s="91"/>
      <c r="WIO3" s="90"/>
      <c r="WIP3" s="91"/>
      <c r="WIQ3" s="91"/>
      <c r="WIR3" s="91"/>
      <c r="WIS3" s="90"/>
      <c r="WIT3" s="91"/>
      <c r="WIU3" s="91"/>
      <c r="WIV3" s="91"/>
      <c r="WIW3" s="90"/>
      <c r="WIX3" s="91"/>
      <c r="WIY3" s="91"/>
      <c r="WIZ3" s="91"/>
      <c r="WJA3" s="90"/>
      <c r="WJB3" s="91"/>
      <c r="WJC3" s="91"/>
      <c r="WJD3" s="91"/>
      <c r="WJE3" s="90"/>
      <c r="WJF3" s="91"/>
      <c r="WJG3" s="91"/>
      <c r="WJH3" s="91"/>
      <c r="WJI3" s="90"/>
      <c r="WJJ3" s="91"/>
      <c r="WJK3" s="91"/>
      <c r="WJL3" s="91"/>
      <c r="WJM3" s="90"/>
      <c r="WJN3" s="91"/>
      <c r="WJO3" s="91"/>
      <c r="WJP3" s="91"/>
      <c r="WJQ3" s="90"/>
      <c r="WJR3" s="91"/>
      <c r="WJS3" s="91"/>
      <c r="WJT3" s="91"/>
      <c r="WJU3" s="90"/>
      <c r="WJV3" s="91"/>
      <c r="WJW3" s="91"/>
      <c r="WJX3" s="91"/>
      <c r="WJY3" s="90"/>
      <c r="WJZ3" s="91"/>
      <c r="WKA3" s="91"/>
      <c r="WKB3" s="91"/>
      <c r="WKC3" s="90"/>
      <c r="WKD3" s="91"/>
      <c r="WKE3" s="91"/>
      <c r="WKF3" s="91"/>
      <c r="WKG3" s="90"/>
      <c r="WKH3" s="91"/>
      <c r="WKI3" s="91"/>
      <c r="WKJ3" s="91"/>
      <c r="WKK3" s="90"/>
      <c r="WKL3" s="91"/>
      <c r="WKM3" s="91"/>
      <c r="WKN3" s="91"/>
      <c r="WKO3" s="90"/>
      <c r="WKP3" s="91"/>
      <c r="WKQ3" s="91"/>
      <c r="WKR3" s="91"/>
      <c r="WKS3" s="90"/>
      <c r="WKT3" s="91"/>
      <c r="WKU3" s="91"/>
      <c r="WKV3" s="91"/>
      <c r="WKW3" s="90"/>
      <c r="WKX3" s="91"/>
      <c r="WKY3" s="91"/>
      <c r="WKZ3" s="91"/>
      <c r="WLA3" s="90"/>
      <c r="WLB3" s="91"/>
      <c r="WLC3" s="91"/>
      <c r="WLD3" s="91"/>
      <c r="WLE3" s="90"/>
      <c r="WLF3" s="91"/>
      <c r="WLG3" s="91"/>
      <c r="WLH3" s="91"/>
      <c r="WLI3" s="90"/>
      <c r="WLJ3" s="91"/>
      <c r="WLK3" s="91"/>
      <c r="WLL3" s="91"/>
      <c r="WLM3" s="90"/>
      <c r="WLN3" s="91"/>
      <c r="WLO3" s="91"/>
      <c r="WLP3" s="91"/>
      <c r="WLQ3" s="90"/>
      <c r="WLR3" s="91"/>
      <c r="WLS3" s="91"/>
      <c r="WLT3" s="91"/>
      <c r="WLU3" s="90"/>
      <c r="WLV3" s="91"/>
      <c r="WLW3" s="91"/>
      <c r="WLX3" s="91"/>
      <c r="WLY3" s="90"/>
      <c r="WLZ3" s="91"/>
      <c r="WMA3" s="91"/>
      <c r="WMB3" s="91"/>
      <c r="WMC3" s="90"/>
      <c r="WMD3" s="91"/>
      <c r="WME3" s="91"/>
      <c r="WMF3" s="91"/>
      <c r="WMG3" s="90"/>
      <c r="WMH3" s="91"/>
      <c r="WMI3" s="91"/>
      <c r="WMJ3" s="91"/>
      <c r="WMK3" s="90"/>
      <c r="WML3" s="91"/>
      <c r="WMM3" s="91"/>
      <c r="WMN3" s="91"/>
      <c r="WMO3" s="90"/>
      <c r="WMP3" s="91"/>
      <c r="WMQ3" s="91"/>
      <c r="WMR3" s="91"/>
      <c r="WMS3" s="90"/>
      <c r="WMT3" s="91"/>
      <c r="WMU3" s="91"/>
      <c r="WMV3" s="91"/>
      <c r="WMW3" s="90"/>
      <c r="WMX3" s="91"/>
      <c r="WMY3" s="91"/>
      <c r="WMZ3" s="91"/>
      <c r="WNA3" s="90"/>
      <c r="WNB3" s="91"/>
      <c r="WNC3" s="91"/>
      <c r="WND3" s="91"/>
      <c r="WNE3" s="90"/>
      <c r="WNF3" s="91"/>
      <c r="WNG3" s="91"/>
      <c r="WNH3" s="91"/>
      <c r="WNI3" s="90"/>
      <c r="WNJ3" s="91"/>
      <c r="WNK3" s="91"/>
      <c r="WNL3" s="91"/>
      <c r="WNM3" s="90"/>
      <c r="WNN3" s="91"/>
      <c r="WNO3" s="91"/>
      <c r="WNP3" s="91"/>
      <c r="WNQ3" s="90"/>
      <c r="WNR3" s="91"/>
      <c r="WNS3" s="91"/>
      <c r="WNT3" s="91"/>
      <c r="WNU3" s="90"/>
      <c r="WNV3" s="91"/>
      <c r="WNW3" s="91"/>
      <c r="WNX3" s="91"/>
      <c r="WNY3" s="90"/>
      <c r="WNZ3" s="91"/>
      <c r="WOA3" s="91"/>
      <c r="WOB3" s="91"/>
      <c r="WOC3" s="90"/>
      <c r="WOD3" s="91"/>
      <c r="WOE3" s="91"/>
      <c r="WOF3" s="91"/>
      <c r="WOG3" s="90"/>
      <c r="WOH3" s="91"/>
      <c r="WOI3" s="91"/>
      <c r="WOJ3" s="91"/>
      <c r="WOK3" s="90"/>
      <c r="WOL3" s="91"/>
      <c r="WOM3" s="91"/>
      <c r="WON3" s="91"/>
      <c r="WOO3" s="90"/>
      <c r="WOP3" s="91"/>
      <c r="WOQ3" s="91"/>
      <c r="WOR3" s="91"/>
      <c r="WOS3" s="90"/>
      <c r="WOT3" s="91"/>
      <c r="WOU3" s="91"/>
      <c r="WOV3" s="91"/>
      <c r="WOW3" s="90"/>
      <c r="WOX3" s="91"/>
      <c r="WOY3" s="91"/>
      <c r="WOZ3" s="91"/>
      <c r="WPA3" s="90"/>
      <c r="WPB3" s="91"/>
      <c r="WPC3" s="91"/>
      <c r="WPD3" s="91"/>
      <c r="WPE3" s="90"/>
      <c r="WPF3" s="91"/>
      <c r="WPG3" s="91"/>
      <c r="WPH3" s="91"/>
      <c r="WPI3" s="90"/>
      <c r="WPJ3" s="91"/>
      <c r="WPK3" s="91"/>
      <c r="WPL3" s="91"/>
      <c r="WPM3" s="90"/>
      <c r="WPN3" s="91"/>
      <c r="WPO3" s="91"/>
      <c r="WPP3" s="91"/>
      <c r="WPQ3" s="90"/>
      <c r="WPR3" s="91"/>
      <c r="WPS3" s="91"/>
      <c r="WPT3" s="91"/>
      <c r="WPU3" s="90"/>
      <c r="WPV3" s="91"/>
      <c r="WPW3" s="91"/>
      <c r="WPX3" s="91"/>
      <c r="WPY3" s="90"/>
      <c r="WPZ3" s="91"/>
      <c r="WQA3" s="91"/>
      <c r="WQB3" s="91"/>
      <c r="WQC3" s="90"/>
      <c r="WQD3" s="91"/>
      <c r="WQE3" s="91"/>
      <c r="WQF3" s="91"/>
      <c r="WQG3" s="90"/>
      <c r="WQH3" s="91"/>
      <c r="WQI3" s="91"/>
      <c r="WQJ3" s="91"/>
      <c r="WQK3" s="90"/>
      <c r="WQL3" s="91"/>
      <c r="WQM3" s="91"/>
      <c r="WQN3" s="91"/>
      <c r="WQO3" s="90"/>
      <c r="WQP3" s="91"/>
      <c r="WQQ3" s="91"/>
      <c r="WQR3" s="91"/>
      <c r="WQS3" s="90"/>
      <c r="WQT3" s="91"/>
      <c r="WQU3" s="91"/>
      <c r="WQV3" s="91"/>
      <c r="WQW3" s="90"/>
      <c r="WQX3" s="91"/>
      <c r="WQY3" s="91"/>
      <c r="WQZ3" s="91"/>
      <c r="WRA3" s="90"/>
      <c r="WRB3" s="91"/>
      <c r="WRC3" s="91"/>
      <c r="WRD3" s="91"/>
      <c r="WRE3" s="90"/>
      <c r="WRF3" s="91"/>
      <c r="WRG3" s="91"/>
      <c r="WRH3" s="91"/>
      <c r="WRI3" s="90"/>
      <c r="WRJ3" s="91"/>
      <c r="WRK3" s="91"/>
      <c r="WRL3" s="91"/>
      <c r="WRM3" s="90"/>
      <c r="WRN3" s="91"/>
      <c r="WRO3" s="91"/>
      <c r="WRP3" s="91"/>
      <c r="WRQ3" s="90"/>
      <c r="WRR3" s="91"/>
      <c r="WRS3" s="91"/>
      <c r="WRT3" s="91"/>
      <c r="WRU3" s="90"/>
      <c r="WRV3" s="91"/>
      <c r="WRW3" s="91"/>
      <c r="WRX3" s="91"/>
      <c r="WRY3" s="90"/>
      <c r="WRZ3" s="91"/>
      <c r="WSA3" s="91"/>
      <c r="WSB3" s="91"/>
      <c r="WSC3" s="90"/>
      <c r="WSD3" s="91"/>
      <c r="WSE3" s="91"/>
      <c r="WSF3" s="91"/>
      <c r="WSG3" s="90"/>
      <c r="WSH3" s="91"/>
      <c r="WSI3" s="91"/>
      <c r="WSJ3" s="91"/>
      <c r="WSK3" s="90"/>
      <c r="WSL3" s="91"/>
      <c r="WSM3" s="91"/>
      <c r="WSN3" s="91"/>
      <c r="WSO3" s="90"/>
      <c r="WSP3" s="91"/>
      <c r="WSQ3" s="91"/>
      <c r="WSR3" s="91"/>
      <c r="WSS3" s="90"/>
      <c r="WST3" s="91"/>
      <c r="WSU3" s="91"/>
      <c r="WSV3" s="91"/>
      <c r="WSW3" s="90"/>
      <c r="WSX3" s="91"/>
      <c r="WSY3" s="91"/>
      <c r="WSZ3" s="91"/>
      <c r="WTA3" s="90"/>
      <c r="WTB3" s="91"/>
      <c r="WTC3" s="91"/>
      <c r="WTD3" s="91"/>
      <c r="WTE3" s="90"/>
      <c r="WTF3" s="91"/>
      <c r="WTG3" s="91"/>
      <c r="WTH3" s="91"/>
      <c r="WTI3" s="90"/>
      <c r="WTJ3" s="91"/>
      <c r="WTK3" s="91"/>
      <c r="WTL3" s="91"/>
      <c r="WTM3" s="90"/>
      <c r="WTN3" s="91"/>
      <c r="WTO3" s="91"/>
      <c r="WTP3" s="91"/>
      <c r="WTQ3" s="90"/>
      <c r="WTR3" s="91"/>
      <c r="WTS3" s="91"/>
      <c r="WTT3" s="91"/>
      <c r="WTU3" s="90"/>
      <c r="WTV3" s="91"/>
      <c r="WTW3" s="91"/>
      <c r="WTX3" s="91"/>
      <c r="WTY3" s="90"/>
      <c r="WTZ3" s="91"/>
      <c r="WUA3" s="91"/>
      <c r="WUB3" s="91"/>
      <c r="WUC3" s="90"/>
      <c r="WUD3" s="91"/>
      <c r="WUE3" s="91"/>
      <c r="WUF3" s="91"/>
      <c r="WUG3" s="90"/>
      <c r="WUH3" s="91"/>
      <c r="WUI3" s="91"/>
      <c r="WUJ3" s="91"/>
      <c r="WUK3" s="90"/>
      <c r="WUL3" s="91"/>
      <c r="WUM3" s="91"/>
      <c r="WUN3" s="91"/>
      <c r="WUO3" s="90"/>
      <c r="WUP3" s="91"/>
      <c r="WUQ3" s="91"/>
      <c r="WUR3" s="91"/>
      <c r="WUS3" s="90"/>
      <c r="WUT3" s="91"/>
      <c r="WUU3" s="91"/>
      <c r="WUV3" s="91"/>
      <c r="WUW3" s="90"/>
      <c r="WUX3" s="91"/>
      <c r="WUY3" s="91"/>
      <c r="WUZ3" s="91"/>
      <c r="WVA3" s="90"/>
      <c r="WVB3" s="91"/>
      <c r="WVC3" s="91"/>
      <c r="WVD3" s="91"/>
      <c r="WVE3" s="90"/>
      <c r="WVF3" s="91"/>
      <c r="WVG3" s="91"/>
      <c r="WVH3" s="91"/>
      <c r="WVI3" s="90"/>
      <c r="WVJ3" s="91"/>
      <c r="WVK3" s="91"/>
      <c r="WVL3" s="91"/>
      <c r="WVM3" s="90"/>
      <c r="WVN3" s="91"/>
      <c r="WVO3" s="91"/>
      <c r="WVP3" s="91"/>
      <c r="WVQ3" s="90"/>
      <c r="WVR3" s="91"/>
      <c r="WVS3" s="91"/>
      <c r="WVT3" s="91"/>
      <c r="WVU3" s="90"/>
      <c r="WVV3" s="91"/>
      <c r="WVW3" s="91"/>
      <c r="WVX3" s="91"/>
      <c r="WVY3" s="90"/>
      <c r="WVZ3" s="91"/>
      <c r="WWA3" s="91"/>
      <c r="WWB3" s="91"/>
      <c r="WWC3" s="90"/>
      <c r="WWD3" s="91"/>
      <c r="WWE3" s="91"/>
      <c r="WWF3" s="91"/>
      <c r="WWG3" s="90"/>
      <c r="WWH3" s="91"/>
      <c r="WWI3" s="91"/>
      <c r="WWJ3" s="91"/>
      <c r="WWK3" s="90"/>
      <c r="WWL3" s="91"/>
      <c r="WWM3" s="91"/>
      <c r="WWN3" s="91"/>
      <c r="WWO3" s="90"/>
      <c r="WWP3" s="91"/>
      <c r="WWQ3" s="91"/>
      <c r="WWR3" s="91"/>
      <c r="WWS3" s="90"/>
      <c r="WWT3" s="91"/>
      <c r="WWU3" s="91"/>
      <c r="WWV3" s="91"/>
      <c r="WWW3" s="90"/>
      <c r="WWX3" s="91"/>
      <c r="WWY3" s="91"/>
      <c r="WWZ3" s="91"/>
      <c r="WXA3" s="90"/>
      <c r="WXB3" s="91"/>
      <c r="WXC3" s="91"/>
      <c r="WXD3" s="91"/>
      <c r="WXE3" s="90"/>
      <c r="WXF3" s="91"/>
      <c r="WXG3" s="91"/>
      <c r="WXH3" s="91"/>
      <c r="WXI3" s="90"/>
      <c r="WXJ3" s="91"/>
      <c r="WXK3" s="91"/>
      <c r="WXL3" s="91"/>
      <c r="WXM3" s="90"/>
      <c r="WXN3" s="91"/>
      <c r="WXO3" s="91"/>
      <c r="WXP3" s="91"/>
      <c r="WXQ3" s="90"/>
      <c r="WXR3" s="91"/>
      <c r="WXS3" s="91"/>
      <c r="WXT3" s="91"/>
      <c r="WXU3" s="90"/>
      <c r="WXV3" s="91"/>
      <c r="WXW3" s="91"/>
      <c r="WXX3" s="91"/>
      <c r="WXY3" s="90"/>
      <c r="WXZ3" s="91"/>
      <c r="WYA3" s="91"/>
      <c r="WYB3" s="91"/>
      <c r="WYC3" s="90"/>
      <c r="WYD3" s="91"/>
      <c r="WYE3" s="91"/>
      <c r="WYF3" s="91"/>
      <c r="WYG3" s="90"/>
      <c r="WYH3" s="91"/>
      <c r="WYI3" s="91"/>
      <c r="WYJ3" s="91"/>
      <c r="WYK3" s="90"/>
      <c r="WYL3" s="91"/>
      <c r="WYM3" s="91"/>
      <c r="WYN3" s="91"/>
      <c r="WYO3" s="90"/>
      <c r="WYP3" s="91"/>
      <c r="WYQ3" s="91"/>
      <c r="WYR3" s="91"/>
      <c r="WYS3" s="90"/>
      <c r="WYT3" s="91"/>
      <c r="WYU3" s="91"/>
      <c r="WYV3" s="91"/>
      <c r="WYW3" s="90"/>
      <c r="WYX3" s="91"/>
      <c r="WYY3" s="91"/>
      <c r="WYZ3" s="91"/>
      <c r="WZA3" s="90"/>
      <c r="WZB3" s="91"/>
      <c r="WZC3" s="91"/>
      <c r="WZD3" s="91"/>
      <c r="WZE3" s="90"/>
      <c r="WZF3" s="91"/>
      <c r="WZG3" s="91"/>
      <c r="WZH3" s="91"/>
      <c r="WZI3" s="90"/>
      <c r="WZJ3" s="91"/>
      <c r="WZK3" s="91"/>
      <c r="WZL3" s="91"/>
      <c r="WZM3" s="90"/>
      <c r="WZN3" s="91"/>
      <c r="WZO3" s="91"/>
      <c r="WZP3" s="91"/>
      <c r="WZQ3" s="90"/>
      <c r="WZR3" s="91"/>
      <c r="WZS3" s="91"/>
      <c r="WZT3" s="91"/>
      <c r="WZU3" s="90"/>
      <c r="WZV3" s="91"/>
      <c r="WZW3" s="91"/>
      <c r="WZX3" s="91"/>
      <c r="WZY3" s="90"/>
      <c r="WZZ3" s="91"/>
      <c r="XAA3" s="91"/>
      <c r="XAB3" s="91"/>
      <c r="XAC3" s="90"/>
      <c r="XAD3" s="91"/>
      <c r="XAE3" s="91"/>
      <c r="XAF3" s="91"/>
      <c r="XAG3" s="90"/>
      <c r="XAH3" s="91"/>
      <c r="XAI3" s="91"/>
      <c r="XAJ3" s="91"/>
      <c r="XAK3" s="90"/>
      <c r="XAL3" s="91"/>
      <c r="XAM3" s="91"/>
      <c r="XAN3" s="91"/>
      <c r="XAO3" s="90"/>
      <c r="XAP3" s="91"/>
      <c r="XAQ3" s="91"/>
      <c r="XAR3" s="91"/>
      <c r="XAS3" s="90"/>
      <c r="XAT3" s="91"/>
      <c r="XAU3" s="91"/>
      <c r="XAV3" s="91"/>
      <c r="XAW3" s="90"/>
      <c r="XAX3" s="91"/>
      <c r="XAY3" s="91"/>
      <c r="XAZ3" s="91"/>
      <c r="XBA3" s="90"/>
      <c r="XBB3" s="91"/>
      <c r="XBC3" s="91"/>
      <c r="XBD3" s="91"/>
      <c r="XBE3" s="90"/>
      <c r="XBF3" s="91"/>
      <c r="XBG3" s="91"/>
      <c r="XBH3" s="91"/>
      <c r="XBI3" s="90"/>
      <c r="XBJ3" s="91"/>
      <c r="XBK3" s="91"/>
      <c r="XBL3" s="91"/>
      <c r="XBM3" s="90"/>
      <c r="XBN3" s="91"/>
      <c r="XBO3" s="91"/>
      <c r="XBP3" s="91"/>
      <c r="XBQ3" s="90"/>
      <c r="XBR3" s="91"/>
      <c r="XBS3" s="91"/>
      <c r="XBT3" s="91"/>
      <c r="XBU3" s="90"/>
      <c r="XBV3" s="91"/>
      <c r="XBW3" s="91"/>
      <c r="XBX3" s="91"/>
      <c r="XBY3" s="90"/>
      <c r="XBZ3" s="91"/>
      <c r="XCA3" s="91"/>
      <c r="XCB3" s="91"/>
      <c r="XCC3" s="90"/>
      <c r="XCD3" s="91"/>
      <c r="XCE3" s="91"/>
      <c r="XCF3" s="91"/>
      <c r="XCG3" s="90"/>
      <c r="XCH3" s="91"/>
      <c r="XCI3" s="91"/>
      <c r="XCJ3" s="91"/>
      <c r="XCK3" s="90"/>
      <c r="XCL3" s="91"/>
      <c r="XCM3" s="91"/>
      <c r="XCN3" s="91"/>
      <c r="XCO3" s="90"/>
      <c r="XCP3" s="91"/>
      <c r="XCQ3" s="91"/>
      <c r="XCR3" s="91"/>
      <c r="XCS3" s="90"/>
      <c r="XCT3" s="91"/>
      <c r="XCU3" s="91"/>
      <c r="XCV3" s="91"/>
      <c r="XCW3" s="90"/>
      <c r="XCX3" s="91"/>
      <c r="XCY3" s="91"/>
      <c r="XCZ3" s="91"/>
      <c r="XDA3" s="90"/>
      <c r="XDB3" s="91"/>
      <c r="XDC3" s="91"/>
      <c r="XDD3" s="91"/>
      <c r="XDE3" s="90"/>
      <c r="XDF3" s="91"/>
      <c r="XDG3" s="91"/>
      <c r="XDH3" s="91"/>
      <c r="XDI3" s="90"/>
      <c r="XDJ3" s="91"/>
      <c r="XDK3" s="91"/>
      <c r="XDL3" s="91"/>
      <c r="XDM3" s="90"/>
      <c r="XDN3" s="91"/>
      <c r="XDO3" s="91"/>
      <c r="XDP3" s="91"/>
      <c r="XDQ3" s="90"/>
      <c r="XDR3" s="91"/>
      <c r="XDS3" s="91"/>
      <c r="XDT3" s="91"/>
      <c r="XDU3" s="90"/>
      <c r="XDV3" s="91"/>
      <c r="XDW3" s="91"/>
      <c r="XDX3" s="91"/>
      <c r="XDY3" s="90"/>
      <c r="XDZ3" s="91"/>
      <c r="XEA3" s="91"/>
      <c r="XEB3" s="91"/>
      <c r="XEC3" s="90"/>
      <c r="XED3" s="91"/>
      <c r="XEE3" s="91"/>
      <c r="XEF3" s="91"/>
      <c r="XEG3" s="90"/>
      <c r="XEH3" s="91"/>
      <c r="XEI3" s="91"/>
      <c r="XEJ3" s="91"/>
      <c r="XEK3" s="90"/>
      <c r="XEL3" s="91"/>
      <c r="XEM3" s="91"/>
      <c r="XEN3" s="91"/>
      <c r="XEO3" s="90"/>
      <c r="XEP3" s="91"/>
      <c r="XEQ3" s="91"/>
      <c r="XER3" s="91"/>
      <c r="XES3" s="90"/>
      <c r="XET3" s="91"/>
      <c r="XEU3" s="91"/>
      <c r="XEV3" s="91"/>
      <c r="XEW3" s="90"/>
      <c r="XEX3" s="91"/>
      <c r="XEY3" s="91"/>
      <c r="XEZ3" s="91"/>
      <c r="XFA3" s="90"/>
      <c r="XFB3" s="91"/>
      <c r="XFC3" s="91"/>
      <c r="XFD3" s="91"/>
    </row>
    <row r="4" spans="1:16384" s="2" customFormat="1" ht="14.4" x14ac:dyDescent="0.3">
      <c r="A4" s="54" t="s">
        <v>2</v>
      </c>
      <c r="B4" s="115"/>
      <c r="C4" s="116"/>
      <c r="D4" s="117"/>
      <c r="E4" s="5"/>
      <c r="F4" s="5"/>
      <c r="G4" s="5"/>
      <c r="H4" s="6"/>
      <c r="I4" s="6"/>
    </row>
    <row r="5" spans="1:16384" ht="14.4" x14ac:dyDescent="0.3">
      <c r="A5" s="7" t="s">
        <v>3</v>
      </c>
      <c r="B5" s="115" t="s">
        <v>16</v>
      </c>
      <c r="C5" s="123"/>
      <c r="D5" s="124"/>
      <c r="E5" s="6"/>
      <c r="F5" s="6"/>
      <c r="G5" s="6"/>
      <c r="H5" s="6"/>
      <c r="I5" s="6"/>
    </row>
    <row r="6" spans="1:16384" ht="33.75" customHeight="1" x14ac:dyDescent="0.3">
      <c r="A6" s="118" t="str">
        <f>CONCATENATE("The total amount of Program Participant Funds Requested may not exceed the amount of funds allocated to the CoC region. The Applicant's regional allocation is ",VLOOKUP(B5,'HIDE-VLOOKUP'!A2:C12,3))</f>
        <v>The total amount of Program Participant Funds Requested may not exceed the amount of funds allocated to the CoC region. The Applicant's regional allocation is 679715</v>
      </c>
      <c r="B6" s="119"/>
      <c r="C6" s="119"/>
      <c r="D6" s="119"/>
      <c r="E6" s="58"/>
    </row>
    <row r="7" spans="1:16384" ht="15" customHeight="1" x14ac:dyDescent="0.3">
      <c r="A7" s="120">
        <f>VLOOKUP(B5,'HIDE-VLOOKUP'!A2:B12,2)</f>
        <v>679715</v>
      </c>
      <c r="B7" s="120"/>
      <c r="C7" s="120"/>
      <c r="D7" s="69"/>
      <c r="E7" s="58"/>
    </row>
    <row r="8" spans="1:16384" ht="26.25" customHeight="1" thickBot="1" x14ac:dyDescent="0.35">
      <c r="A8" s="121" t="s">
        <v>30</v>
      </c>
      <c r="B8" s="122"/>
      <c r="C8" s="122"/>
      <c r="D8" s="122"/>
      <c r="E8" s="58"/>
    </row>
    <row r="9" spans="1:16384" ht="30.75" customHeight="1" x14ac:dyDescent="0.3">
      <c r="A9" s="33" t="s">
        <v>26</v>
      </c>
      <c r="B9" s="34" t="s">
        <v>27</v>
      </c>
      <c r="C9" s="35" t="s">
        <v>28</v>
      </c>
      <c r="D9" s="36" t="s">
        <v>29</v>
      </c>
      <c r="E9" s="58"/>
    </row>
    <row r="10" spans="1:16384" ht="15" thickBot="1" x14ac:dyDescent="0.35">
      <c r="A10" s="70">
        <v>0</v>
      </c>
      <c r="B10" s="71">
        <v>0</v>
      </c>
      <c r="C10" s="71">
        <v>0</v>
      </c>
      <c r="D10" s="84">
        <f>SUM(A10:C10)</f>
        <v>0</v>
      </c>
      <c r="E10" s="58"/>
    </row>
    <row r="11" spans="1:16384" ht="29.25" customHeight="1" x14ac:dyDescent="0.3">
      <c r="A11" s="128" t="s">
        <v>31</v>
      </c>
      <c r="B11" s="129"/>
      <c r="C11" s="129"/>
      <c r="D11" s="130"/>
    </row>
    <row r="12" spans="1:16384" ht="46.5" customHeight="1" x14ac:dyDescent="0.3">
      <c r="A12" s="125" t="s">
        <v>97</v>
      </c>
      <c r="B12" s="126"/>
      <c r="C12" s="126"/>
      <c r="D12" s="127"/>
    </row>
    <row r="13" spans="1:16384" ht="20.25" customHeight="1" x14ac:dyDescent="0.3">
      <c r="A13" s="99" t="s">
        <v>134</v>
      </c>
      <c r="B13" s="100"/>
      <c r="C13" s="101"/>
      <c r="D13" s="85">
        <v>0</v>
      </c>
    </row>
    <row r="14" spans="1:16384" ht="20.25" customHeight="1" x14ac:dyDescent="0.3">
      <c r="A14" s="99" t="s">
        <v>135</v>
      </c>
      <c r="B14" s="100"/>
      <c r="C14" s="101"/>
      <c r="D14" s="85">
        <v>0</v>
      </c>
    </row>
    <row r="15" spans="1:16384" ht="16.5" customHeight="1" x14ac:dyDescent="0.3">
      <c r="A15" s="99" t="s">
        <v>136</v>
      </c>
      <c r="B15" s="100"/>
      <c r="C15" s="101"/>
      <c r="D15" s="85">
        <v>0</v>
      </c>
    </row>
    <row r="16" spans="1:16384" ht="16.5" customHeight="1" x14ac:dyDescent="0.3">
      <c r="A16" s="102" t="s">
        <v>33</v>
      </c>
      <c r="B16" s="103"/>
      <c r="C16" s="104"/>
      <c r="D16" s="86" t="str">
        <f>IF(D10&gt;0,SUM(D15+D13+D14)/D10,"")</f>
        <v/>
      </c>
    </row>
    <row r="17" spans="1:9" ht="29.25" customHeight="1" x14ac:dyDescent="0.3">
      <c r="A17" s="108" t="s">
        <v>41</v>
      </c>
      <c r="B17" s="109"/>
      <c r="C17" s="109"/>
      <c r="D17" s="110"/>
    </row>
    <row r="18" spans="1:9" ht="29.25" customHeight="1" x14ac:dyDescent="0.3">
      <c r="A18" s="111" t="s">
        <v>144</v>
      </c>
      <c r="B18" s="112"/>
      <c r="C18" s="112"/>
      <c r="D18" s="113"/>
    </row>
    <row r="19" spans="1:9" customFormat="1" ht="24.75" customHeight="1" x14ac:dyDescent="0.3">
      <c r="A19" s="72"/>
      <c r="B19" s="105" t="str">
        <f>IF(D16="","",IF(D16&gt;=1.1,"Number of points requested under category MATCHING FUNDS","Application ineligible for points for MATCHING FUNDS." ))</f>
        <v/>
      </c>
      <c r="C19" s="106"/>
      <c r="D19" s="107"/>
      <c r="E19" s="57"/>
      <c r="F19" s="57"/>
      <c r="G19" s="57"/>
      <c r="H19" s="57"/>
      <c r="I19" s="16"/>
    </row>
    <row r="20" spans="1:9" ht="29.25" customHeight="1" x14ac:dyDescent="0.3">
      <c r="A20" s="108" t="s">
        <v>34</v>
      </c>
      <c r="B20" s="109"/>
      <c r="C20" s="109"/>
      <c r="D20" s="110"/>
    </row>
    <row r="21" spans="1:9" ht="14.4" x14ac:dyDescent="0.3">
      <c r="A21" s="42" t="s">
        <v>32</v>
      </c>
      <c r="B21" s="42"/>
      <c r="C21" s="42"/>
      <c r="D21" s="73"/>
    </row>
    <row r="22" spans="1:9" ht="14.4" x14ac:dyDescent="0.3">
      <c r="A22" s="66" t="str">
        <f>IF(D21="Yes","Will the emergency shelter provide overnight shelter?","STOP.  Continue to Volume 3 Tab 2")</f>
        <v>STOP.  Continue to Volume 3 Tab 2</v>
      </c>
      <c r="B22" s="67"/>
      <c r="C22" s="67"/>
      <c r="D22" s="73"/>
    </row>
    <row r="23" spans="1:9" ht="14.4" x14ac:dyDescent="0.3">
      <c r="A23" s="43"/>
      <c r="B23" s="92" t="str">
        <f>IF(A21="","",IF(D21="Yes","If Applicant is a nonprofit, attach local government approval for the shelter activity.  Local Government Approval form may be submitted not later than July 21, 2019 if unavailable at the time of Application submission.","No attachment required."))</f>
        <v>No attachment required.</v>
      </c>
      <c r="C23" s="93"/>
      <c r="D23" s="94"/>
    </row>
    <row r="24" spans="1:9" ht="14.4" x14ac:dyDescent="0.3">
      <c r="A24" s="44"/>
      <c r="B24" s="95"/>
      <c r="C24" s="95"/>
      <c r="D24" s="96"/>
    </row>
    <row r="25" spans="1:9" ht="14.4" x14ac:dyDescent="0.3">
      <c r="A25" s="45"/>
      <c r="B25" s="97"/>
      <c r="C25" s="97"/>
      <c r="D25" s="98"/>
    </row>
    <row r="26" spans="1:9" ht="14.4" x14ac:dyDescent="0.3"/>
    <row r="27" spans="1:9" ht="14.4" hidden="1" x14ac:dyDescent="0.3"/>
    <row r="28" spans="1:9" ht="14.4" hidden="1" x14ac:dyDescent="0.3"/>
    <row r="29" spans="1:9" ht="14.4" hidden="1" x14ac:dyDescent="0.3"/>
    <row r="30" spans="1:9" ht="14.4" hidden="1" x14ac:dyDescent="0.3"/>
    <row r="31" spans="1:9" ht="14.4" hidden="1" x14ac:dyDescent="0.3"/>
    <row r="32" spans="1:9" ht="14.4" hidden="1" x14ac:dyDescent="0.3"/>
    <row r="33" ht="14.4" hidden="1" x14ac:dyDescent="0.3"/>
    <row r="34" ht="14.4" hidden="1" x14ac:dyDescent="0.3"/>
    <row r="35" ht="14.4" hidden="1" x14ac:dyDescent="0.3"/>
    <row r="36" ht="14.4" hidden="1" x14ac:dyDescent="0.3"/>
    <row r="37" ht="14.4" hidden="1" x14ac:dyDescent="0.3"/>
    <row r="38" ht="15" hidden="1" customHeight="1" x14ac:dyDescent="0.3"/>
    <row r="39" ht="15" hidden="1" customHeight="1" x14ac:dyDescent="0.3"/>
    <row r="40" ht="15" hidden="1" customHeight="1" x14ac:dyDescent="0.3"/>
    <row r="41" ht="15" hidden="1" customHeight="1" x14ac:dyDescent="0.3"/>
    <row r="42" ht="15" hidden="1" customHeight="1" x14ac:dyDescent="0.3"/>
    <row r="43" ht="15" hidden="1" customHeight="1" x14ac:dyDescent="0.3"/>
    <row r="44" ht="15" hidden="1" customHeight="1" x14ac:dyDescent="0.3"/>
    <row r="45" ht="15" hidden="1" customHeight="1" x14ac:dyDescent="0.3"/>
    <row r="46" ht="15" hidden="1" customHeight="1" x14ac:dyDescent="0.3"/>
    <row r="47" ht="15" hidden="1" customHeight="1" x14ac:dyDescent="0.3"/>
  </sheetData>
  <sheetProtection sheet="1" objects="1" scenarios="1"/>
  <mergeCells count="4112">
    <mergeCell ref="A2:D2"/>
    <mergeCell ref="B4:D4"/>
    <mergeCell ref="A6:D6"/>
    <mergeCell ref="A7:C7"/>
    <mergeCell ref="A8:D8"/>
    <mergeCell ref="B5:D5"/>
    <mergeCell ref="A12:D12"/>
    <mergeCell ref="AO3:AR3"/>
    <mergeCell ref="AS3:AV3"/>
    <mergeCell ref="AW3:AZ3"/>
    <mergeCell ref="BA3:BD3"/>
    <mergeCell ref="A11:D11"/>
    <mergeCell ref="BE3:BH3"/>
    <mergeCell ref="U3:X3"/>
    <mergeCell ref="Y3:AB3"/>
    <mergeCell ref="AC3:AF3"/>
    <mergeCell ref="AG3:AJ3"/>
    <mergeCell ref="AK3:AN3"/>
    <mergeCell ref="A3:D3"/>
    <mergeCell ref="I3:L3"/>
    <mergeCell ref="M3:P3"/>
    <mergeCell ref="Q3:T3"/>
    <mergeCell ref="B23:D25"/>
    <mergeCell ref="A15:C15"/>
    <mergeCell ref="A16:C16"/>
    <mergeCell ref="B19:D19"/>
    <mergeCell ref="A20:D20"/>
    <mergeCell ref="A17:D17"/>
    <mergeCell ref="DQ3:DT3"/>
    <mergeCell ref="DU3:DX3"/>
    <mergeCell ref="DY3:EB3"/>
    <mergeCell ref="EC3:EF3"/>
    <mergeCell ref="EG3:EJ3"/>
    <mergeCell ref="CW3:CZ3"/>
    <mergeCell ref="DA3:DD3"/>
    <mergeCell ref="DE3:DH3"/>
    <mergeCell ref="DI3:DL3"/>
    <mergeCell ref="DM3:DP3"/>
    <mergeCell ref="CC3:CF3"/>
    <mergeCell ref="CG3:CJ3"/>
    <mergeCell ref="CK3:CN3"/>
    <mergeCell ref="CO3:CR3"/>
    <mergeCell ref="CS3:CV3"/>
    <mergeCell ref="BI3:BL3"/>
    <mergeCell ref="BM3:BP3"/>
    <mergeCell ref="BQ3:BT3"/>
    <mergeCell ref="BU3:BX3"/>
    <mergeCell ref="BY3:CB3"/>
    <mergeCell ref="A13:C13"/>
    <mergeCell ref="A14:C14"/>
    <mergeCell ref="A18:D18"/>
    <mergeCell ref="GS3:GV3"/>
    <mergeCell ref="GW3:GZ3"/>
    <mergeCell ref="HA3:HD3"/>
    <mergeCell ref="HE3:HH3"/>
    <mergeCell ref="HI3:HL3"/>
    <mergeCell ref="FY3:GB3"/>
    <mergeCell ref="GC3:GF3"/>
    <mergeCell ref="GG3:GJ3"/>
    <mergeCell ref="GK3:GN3"/>
    <mergeCell ref="GO3:GR3"/>
    <mergeCell ref="FE3:FH3"/>
    <mergeCell ref="FI3:FL3"/>
    <mergeCell ref="FM3:FP3"/>
    <mergeCell ref="FQ3:FT3"/>
    <mergeCell ref="FU3:FX3"/>
    <mergeCell ref="EK3:EN3"/>
    <mergeCell ref="EO3:ER3"/>
    <mergeCell ref="ES3:EV3"/>
    <mergeCell ref="EW3:EZ3"/>
    <mergeCell ref="FA3:FD3"/>
    <mergeCell ref="JU3:JX3"/>
    <mergeCell ref="JY3:KB3"/>
    <mergeCell ref="KC3:KF3"/>
    <mergeCell ref="KG3:KJ3"/>
    <mergeCell ref="KK3:KN3"/>
    <mergeCell ref="JA3:JD3"/>
    <mergeCell ref="JE3:JH3"/>
    <mergeCell ref="JI3:JL3"/>
    <mergeCell ref="JM3:JP3"/>
    <mergeCell ref="JQ3:JT3"/>
    <mergeCell ref="IG3:IJ3"/>
    <mergeCell ref="IK3:IN3"/>
    <mergeCell ref="IO3:IR3"/>
    <mergeCell ref="IS3:IV3"/>
    <mergeCell ref="IW3:IZ3"/>
    <mergeCell ref="HM3:HP3"/>
    <mergeCell ref="HQ3:HT3"/>
    <mergeCell ref="HU3:HX3"/>
    <mergeCell ref="HY3:IB3"/>
    <mergeCell ref="IC3:IF3"/>
    <mergeCell ref="MW3:MZ3"/>
    <mergeCell ref="NA3:ND3"/>
    <mergeCell ref="NE3:NH3"/>
    <mergeCell ref="NI3:NL3"/>
    <mergeCell ref="NM3:NP3"/>
    <mergeCell ref="MC3:MF3"/>
    <mergeCell ref="MG3:MJ3"/>
    <mergeCell ref="MK3:MN3"/>
    <mergeCell ref="MO3:MR3"/>
    <mergeCell ref="MS3:MV3"/>
    <mergeCell ref="LI3:LL3"/>
    <mergeCell ref="LM3:LP3"/>
    <mergeCell ref="LQ3:LT3"/>
    <mergeCell ref="LU3:LX3"/>
    <mergeCell ref="LY3:MB3"/>
    <mergeCell ref="KO3:KR3"/>
    <mergeCell ref="KS3:KV3"/>
    <mergeCell ref="KW3:KZ3"/>
    <mergeCell ref="LA3:LD3"/>
    <mergeCell ref="LE3:LH3"/>
    <mergeCell ref="PY3:QB3"/>
    <mergeCell ref="QC3:QF3"/>
    <mergeCell ref="QG3:QJ3"/>
    <mergeCell ref="QK3:QN3"/>
    <mergeCell ref="QO3:QR3"/>
    <mergeCell ref="PE3:PH3"/>
    <mergeCell ref="PI3:PL3"/>
    <mergeCell ref="PM3:PP3"/>
    <mergeCell ref="PQ3:PT3"/>
    <mergeCell ref="PU3:PX3"/>
    <mergeCell ref="OK3:ON3"/>
    <mergeCell ref="OO3:OR3"/>
    <mergeCell ref="OS3:OV3"/>
    <mergeCell ref="OW3:OZ3"/>
    <mergeCell ref="PA3:PD3"/>
    <mergeCell ref="NQ3:NT3"/>
    <mergeCell ref="NU3:NX3"/>
    <mergeCell ref="NY3:OB3"/>
    <mergeCell ref="OC3:OF3"/>
    <mergeCell ref="OG3:OJ3"/>
    <mergeCell ref="TA3:TD3"/>
    <mergeCell ref="TE3:TH3"/>
    <mergeCell ref="TI3:TL3"/>
    <mergeCell ref="TM3:TP3"/>
    <mergeCell ref="TQ3:TT3"/>
    <mergeCell ref="SG3:SJ3"/>
    <mergeCell ref="SK3:SN3"/>
    <mergeCell ref="SO3:SR3"/>
    <mergeCell ref="SS3:SV3"/>
    <mergeCell ref="SW3:SZ3"/>
    <mergeCell ref="RM3:RP3"/>
    <mergeCell ref="RQ3:RT3"/>
    <mergeCell ref="RU3:RX3"/>
    <mergeCell ref="RY3:SB3"/>
    <mergeCell ref="SC3:SF3"/>
    <mergeCell ref="QS3:QV3"/>
    <mergeCell ref="QW3:QZ3"/>
    <mergeCell ref="RA3:RD3"/>
    <mergeCell ref="RE3:RH3"/>
    <mergeCell ref="RI3:RL3"/>
    <mergeCell ref="WC3:WF3"/>
    <mergeCell ref="WG3:WJ3"/>
    <mergeCell ref="WK3:WN3"/>
    <mergeCell ref="WO3:WR3"/>
    <mergeCell ref="WS3:WV3"/>
    <mergeCell ref="VI3:VL3"/>
    <mergeCell ref="VM3:VP3"/>
    <mergeCell ref="VQ3:VT3"/>
    <mergeCell ref="VU3:VX3"/>
    <mergeCell ref="VY3:WB3"/>
    <mergeCell ref="UO3:UR3"/>
    <mergeCell ref="US3:UV3"/>
    <mergeCell ref="UW3:UZ3"/>
    <mergeCell ref="VA3:VD3"/>
    <mergeCell ref="VE3:VH3"/>
    <mergeCell ref="TU3:TX3"/>
    <mergeCell ref="TY3:UB3"/>
    <mergeCell ref="UC3:UF3"/>
    <mergeCell ref="UG3:UJ3"/>
    <mergeCell ref="UK3:UN3"/>
    <mergeCell ref="ZE3:ZH3"/>
    <mergeCell ref="ZI3:ZL3"/>
    <mergeCell ref="ZM3:ZP3"/>
    <mergeCell ref="ZQ3:ZT3"/>
    <mergeCell ref="ZU3:ZX3"/>
    <mergeCell ref="YK3:YN3"/>
    <mergeCell ref="YO3:YR3"/>
    <mergeCell ref="YS3:YV3"/>
    <mergeCell ref="YW3:YZ3"/>
    <mergeCell ref="ZA3:ZD3"/>
    <mergeCell ref="XQ3:XT3"/>
    <mergeCell ref="XU3:XX3"/>
    <mergeCell ref="XY3:YB3"/>
    <mergeCell ref="YC3:YF3"/>
    <mergeCell ref="YG3:YJ3"/>
    <mergeCell ref="WW3:WZ3"/>
    <mergeCell ref="XA3:XD3"/>
    <mergeCell ref="XE3:XH3"/>
    <mergeCell ref="XI3:XL3"/>
    <mergeCell ref="XM3:XP3"/>
    <mergeCell ref="ACG3:ACJ3"/>
    <mergeCell ref="ACK3:ACN3"/>
    <mergeCell ref="ACO3:ACR3"/>
    <mergeCell ref="ACS3:ACV3"/>
    <mergeCell ref="ACW3:ACZ3"/>
    <mergeCell ref="ABM3:ABP3"/>
    <mergeCell ref="ABQ3:ABT3"/>
    <mergeCell ref="ABU3:ABX3"/>
    <mergeCell ref="ABY3:ACB3"/>
    <mergeCell ref="ACC3:ACF3"/>
    <mergeCell ref="AAS3:AAV3"/>
    <mergeCell ref="AAW3:AAZ3"/>
    <mergeCell ref="ABA3:ABD3"/>
    <mergeCell ref="ABE3:ABH3"/>
    <mergeCell ref="ABI3:ABL3"/>
    <mergeCell ref="ZY3:AAB3"/>
    <mergeCell ref="AAC3:AAF3"/>
    <mergeCell ref="AAG3:AAJ3"/>
    <mergeCell ref="AAK3:AAN3"/>
    <mergeCell ref="AAO3:AAR3"/>
    <mergeCell ref="AFI3:AFL3"/>
    <mergeCell ref="AFM3:AFP3"/>
    <mergeCell ref="AFQ3:AFT3"/>
    <mergeCell ref="AFU3:AFX3"/>
    <mergeCell ref="AFY3:AGB3"/>
    <mergeCell ref="AEO3:AER3"/>
    <mergeCell ref="AES3:AEV3"/>
    <mergeCell ref="AEW3:AEZ3"/>
    <mergeCell ref="AFA3:AFD3"/>
    <mergeCell ref="AFE3:AFH3"/>
    <mergeCell ref="ADU3:ADX3"/>
    <mergeCell ref="ADY3:AEB3"/>
    <mergeCell ref="AEC3:AEF3"/>
    <mergeCell ref="AEG3:AEJ3"/>
    <mergeCell ref="AEK3:AEN3"/>
    <mergeCell ref="ADA3:ADD3"/>
    <mergeCell ref="ADE3:ADH3"/>
    <mergeCell ref="ADI3:ADL3"/>
    <mergeCell ref="ADM3:ADP3"/>
    <mergeCell ref="ADQ3:ADT3"/>
    <mergeCell ref="AIK3:AIN3"/>
    <mergeCell ref="AIO3:AIR3"/>
    <mergeCell ref="AIS3:AIV3"/>
    <mergeCell ref="AIW3:AIZ3"/>
    <mergeCell ref="AJA3:AJD3"/>
    <mergeCell ref="AHQ3:AHT3"/>
    <mergeCell ref="AHU3:AHX3"/>
    <mergeCell ref="AHY3:AIB3"/>
    <mergeCell ref="AIC3:AIF3"/>
    <mergeCell ref="AIG3:AIJ3"/>
    <mergeCell ref="AGW3:AGZ3"/>
    <mergeCell ref="AHA3:AHD3"/>
    <mergeCell ref="AHE3:AHH3"/>
    <mergeCell ref="AHI3:AHL3"/>
    <mergeCell ref="AHM3:AHP3"/>
    <mergeCell ref="AGC3:AGF3"/>
    <mergeCell ref="AGG3:AGJ3"/>
    <mergeCell ref="AGK3:AGN3"/>
    <mergeCell ref="AGO3:AGR3"/>
    <mergeCell ref="AGS3:AGV3"/>
    <mergeCell ref="ALM3:ALP3"/>
    <mergeCell ref="ALQ3:ALT3"/>
    <mergeCell ref="ALU3:ALX3"/>
    <mergeCell ref="ALY3:AMB3"/>
    <mergeCell ref="AMC3:AMF3"/>
    <mergeCell ref="AKS3:AKV3"/>
    <mergeCell ref="AKW3:AKZ3"/>
    <mergeCell ref="ALA3:ALD3"/>
    <mergeCell ref="ALE3:ALH3"/>
    <mergeCell ref="ALI3:ALL3"/>
    <mergeCell ref="AJY3:AKB3"/>
    <mergeCell ref="AKC3:AKF3"/>
    <mergeCell ref="AKG3:AKJ3"/>
    <mergeCell ref="AKK3:AKN3"/>
    <mergeCell ref="AKO3:AKR3"/>
    <mergeCell ref="AJE3:AJH3"/>
    <mergeCell ref="AJI3:AJL3"/>
    <mergeCell ref="AJM3:AJP3"/>
    <mergeCell ref="AJQ3:AJT3"/>
    <mergeCell ref="AJU3:AJX3"/>
    <mergeCell ref="AOO3:AOR3"/>
    <mergeCell ref="AOS3:AOV3"/>
    <mergeCell ref="AOW3:AOZ3"/>
    <mergeCell ref="APA3:APD3"/>
    <mergeCell ref="APE3:APH3"/>
    <mergeCell ref="ANU3:ANX3"/>
    <mergeCell ref="ANY3:AOB3"/>
    <mergeCell ref="AOC3:AOF3"/>
    <mergeCell ref="AOG3:AOJ3"/>
    <mergeCell ref="AOK3:AON3"/>
    <mergeCell ref="ANA3:AND3"/>
    <mergeCell ref="ANE3:ANH3"/>
    <mergeCell ref="ANI3:ANL3"/>
    <mergeCell ref="ANM3:ANP3"/>
    <mergeCell ref="ANQ3:ANT3"/>
    <mergeCell ref="AMG3:AMJ3"/>
    <mergeCell ref="AMK3:AMN3"/>
    <mergeCell ref="AMO3:AMR3"/>
    <mergeCell ref="AMS3:AMV3"/>
    <mergeCell ref="AMW3:AMZ3"/>
    <mergeCell ref="ARQ3:ART3"/>
    <mergeCell ref="ARU3:ARX3"/>
    <mergeCell ref="ARY3:ASB3"/>
    <mergeCell ref="ASC3:ASF3"/>
    <mergeCell ref="ASG3:ASJ3"/>
    <mergeCell ref="AQW3:AQZ3"/>
    <mergeCell ref="ARA3:ARD3"/>
    <mergeCell ref="ARE3:ARH3"/>
    <mergeCell ref="ARI3:ARL3"/>
    <mergeCell ref="ARM3:ARP3"/>
    <mergeCell ref="AQC3:AQF3"/>
    <mergeCell ref="AQG3:AQJ3"/>
    <mergeCell ref="AQK3:AQN3"/>
    <mergeCell ref="AQO3:AQR3"/>
    <mergeCell ref="AQS3:AQV3"/>
    <mergeCell ref="API3:APL3"/>
    <mergeCell ref="APM3:APP3"/>
    <mergeCell ref="APQ3:APT3"/>
    <mergeCell ref="APU3:APX3"/>
    <mergeCell ref="APY3:AQB3"/>
    <mergeCell ref="AUS3:AUV3"/>
    <mergeCell ref="AUW3:AUZ3"/>
    <mergeCell ref="AVA3:AVD3"/>
    <mergeCell ref="AVE3:AVH3"/>
    <mergeCell ref="AVI3:AVL3"/>
    <mergeCell ref="ATY3:AUB3"/>
    <mergeCell ref="AUC3:AUF3"/>
    <mergeCell ref="AUG3:AUJ3"/>
    <mergeCell ref="AUK3:AUN3"/>
    <mergeCell ref="AUO3:AUR3"/>
    <mergeCell ref="ATE3:ATH3"/>
    <mergeCell ref="ATI3:ATL3"/>
    <mergeCell ref="ATM3:ATP3"/>
    <mergeCell ref="ATQ3:ATT3"/>
    <mergeCell ref="ATU3:ATX3"/>
    <mergeCell ref="ASK3:ASN3"/>
    <mergeCell ref="ASO3:ASR3"/>
    <mergeCell ref="ASS3:ASV3"/>
    <mergeCell ref="ASW3:ASZ3"/>
    <mergeCell ref="ATA3:ATD3"/>
    <mergeCell ref="AXU3:AXX3"/>
    <mergeCell ref="AXY3:AYB3"/>
    <mergeCell ref="AYC3:AYF3"/>
    <mergeCell ref="AYG3:AYJ3"/>
    <mergeCell ref="AYK3:AYN3"/>
    <mergeCell ref="AXA3:AXD3"/>
    <mergeCell ref="AXE3:AXH3"/>
    <mergeCell ref="AXI3:AXL3"/>
    <mergeCell ref="AXM3:AXP3"/>
    <mergeCell ref="AXQ3:AXT3"/>
    <mergeCell ref="AWG3:AWJ3"/>
    <mergeCell ref="AWK3:AWN3"/>
    <mergeCell ref="AWO3:AWR3"/>
    <mergeCell ref="AWS3:AWV3"/>
    <mergeCell ref="AWW3:AWZ3"/>
    <mergeCell ref="AVM3:AVP3"/>
    <mergeCell ref="AVQ3:AVT3"/>
    <mergeCell ref="AVU3:AVX3"/>
    <mergeCell ref="AVY3:AWB3"/>
    <mergeCell ref="AWC3:AWF3"/>
    <mergeCell ref="BAW3:BAZ3"/>
    <mergeCell ref="BBA3:BBD3"/>
    <mergeCell ref="BBE3:BBH3"/>
    <mergeCell ref="BBI3:BBL3"/>
    <mergeCell ref="BBM3:BBP3"/>
    <mergeCell ref="BAC3:BAF3"/>
    <mergeCell ref="BAG3:BAJ3"/>
    <mergeCell ref="BAK3:BAN3"/>
    <mergeCell ref="BAO3:BAR3"/>
    <mergeCell ref="BAS3:BAV3"/>
    <mergeCell ref="AZI3:AZL3"/>
    <mergeCell ref="AZM3:AZP3"/>
    <mergeCell ref="AZQ3:AZT3"/>
    <mergeCell ref="AZU3:AZX3"/>
    <mergeCell ref="AZY3:BAB3"/>
    <mergeCell ref="AYO3:AYR3"/>
    <mergeCell ref="AYS3:AYV3"/>
    <mergeCell ref="AYW3:AYZ3"/>
    <mergeCell ref="AZA3:AZD3"/>
    <mergeCell ref="AZE3:AZH3"/>
    <mergeCell ref="BDY3:BEB3"/>
    <mergeCell ref="BEC3:BEF3"/>
    <mergeCell ref="BEG3:BEJ3"/>
    <mergeCell ref="BEK3:BEN3"/>
    <mergeCell ref="BEO3:BER3"/>
    <mergeCell ref="BDE3:BDH3"/>
    <mergeCell ref="BDI3:BDL3"/>
    <mergeCell ref="BDM3:BDP3"/>
    <mergeCell ref="BDQ3:BDT3"/>
    <mergeCell ref="BDU3:BDX3"/>
    <mergeCell ref="BCK3:BCN3"/>
    <mergeCell ref="BCO3:BCR3"/>
    <mergeCell ref="BCS3:BCV3"/>
    <mergeCell ref="BCW3:BCZ3"/>
    <mergeCell ref="BDA3:BDD3"/>
    <mergeCell ref="BBQ3:BBT3"/>
    <mergeCell ref="BBU3:BBX3"/>
    <mergeCell ref="BBY3:BCB3"/>
    <mergeCell ref="BCC3:BCF3"/>
    <mergeCell ref="BCG3:BCJ3"/>
    <mergeCell ref="BHA3:BHD3"/>
    <mergeCell ref="BHE3:BHH3"/>
    <mergeCell ref="BHI3:BHL3"/>
    <mergeCell ref="BHM3:BHP3"/>
    <mergeCell ref="BHQ3:BHT3"/>
    <mergeCell ref="BGG3:BGJ3"/>
    <mergeCell ref="BGK3:BGN3"/>
    <mergeCell ref="BGO3:BGR3"/>
    <mergeCell ref="BGS3:BGV3"/>
    <mergeCell ref="BGW3:BGZ3"/>
    <mergeCell ref="BFM3:BFP3"/>
    <mergeCell ref="BFQ3:BFT3"/>
    <mergeCell ref="BFU3:BFX3"/>
    <mergeCell ref="BFY3:BGB3"/>
    <mergeCell ref="BGC3:BGF3"/>
    <mergeCell ref="BES3:BEV3"/>
    <mergeCell ref="BEW3:BEZ3"/>
    <mergeCell ref="BFA3:BFD3"/>
    <mergeCell ref="BFE3:BFH3"/>
    <mergeCell ref="BFI3:BFL3"/>
    <mergeCell ref="BKC3:BKF3"/>
    <mergeCell ref="BKG3:BKJ3"/>
    <mergeCell ref="BKK3:BKN3"/>
    <mergeCell ref="BKO3:BKR3"/>
    <mergeCell ref="BKS3:BKV3"/>
    <mergeCell ref="BJI3:BJL3"/>
    <mergeCell ref="BJM3:BJP3"/>
    <mergeCell ref="BJQ3:BJT3"/>
    <mergeCell ref="BJU3:BJX3"/>
    <mergeCell ref="BJY3:BKB3"/>
    <mergeCell ref="BIO3:BIR3"/>
    <mergeCell ref="BIS3:BIV3"/>
    <mergeCell ref="BIW3:BIZ3"/>
    <mergeCell ref="BJA3:BJD3"/>
    <mergeCell ref="BJE3:BJH3"/>
    <mergeCell ref="BHU3:BHX3"/>
    <mergeCell ref="BHY3:BIB3"/>
    <mergeCell ref="BIC3:BIF3"/>
    <mergeCell ref="BIG3:BIJ3"/>
    <mergeCell ref="BIK3:BIN3"/>
    <mergeCell ref="BNE3:BNH3"/>
    <mergeCell ref="BNI3:BNL3"/>
    <mergeCell ref="BNM3:BNP3"/>
    <mergeCell ref="BNQ3:BNT3"/>
    <mergeCell ref="BNU3:BNX3"/>
    <mergeCell ref="BMK3:BMN3"/>
    <mergeCell ref="BMO3:BMR3"/>
    <mergeCell ref="BMS3:BMV3"/>
    <mergeCell ref="BMW3:BMZ3"/>
    <mergeCell ref="BNA3:BND3"/>
    <mergeCell ref="BLQ3:BLT3"/>
    <mergeCell ref="BLU3:BLX3"/>
    <mergeCell ref="BLY3:BMB3"/>
    <mergeCell ref="BMC3:BMF3"/>
    <mergeCell ref="BMG3:BMJ3"/>
    <mergeCell ref="BKW3:BKZ3"/>
    <mergeCell ref="BLA3:BLD3"/>
    <mergeCell ref="BLE3:BLH3"/>
    <mergeCell ref="BLI3:BLL3"/>
    <mergeCell ref="BLM3:BLP3"/>
    <mergeCell ref="BQG3:BQJ3"/>
    <mergeCell ref="BQK3:BQN3"/>
    <mergeCell ref="BQO3:BQR3"/>
    <mergeCell ref="BQS3:BQV3"/>
    <mergeCell ref="BQW3:BQZ3"/>
    <mergeCell ref="BPM3:BPP3"/>
    <mergeCell ref="BPQ3:BPT3"/>
    <mergeCell ref="BPU3:BPX3"/>
    <mergeCell ref="BPY3:BQB3"/>
    <mergeCell ref="BQC3:BQF3"/>
    <mergeCell ref="BOS3:BOV3"/>
    <mergeCell ref="BOW3:BOZ3"/>
    <mergeCell ref="BPA3:BPD3"/>
    <mergeCell ref="BPE3:BPH3"/>
    <mergeCell ref="BPI3:BPL3"/>
    <mergeCell ref="BNY3:BOB3"/>
    <mergeCell ref="BOC3:BOF3"/>
    <mergeCell ref="BOG3:BOJ3"/>
    <mergeCell ref="BOK3:BON3"/>
    <mergeCell ref="BOO3:BOR3"/>
    <mergeCell ref="BTI3:BTL3"/>
    <mergeCell ref="BTM3:BTP3"/>
    <mergeCell ref="BTQ3:BTT3"/>
    <mergeCell ref="BTU3:BTX3"/>
    <mergeCell ref="BTY3:BUB3"/>
    <mergeCell ref="BSO3:BSR3"/>
    <mergeCell ref="BSS3:BSV3"/>
    <mergeCell ref="BSW3:BSZ3"/>
    <mergeCell ref="BTA3:BTD3"/>
    <mergeCell ref="BTE3:BTH3"/>
    <mergeCell ref="BRU3:BRX3"/>
    <mergeCell ref="BRY3:BSB3"/>
    <mergeCell ref="BSC3:BSF3"/>
    <mergeCell ref="BSG3:BSJ3"/>
    <mergeCell ref="BSK3:BSN3"/>
    <mergeCell ref="BRA3:BRD3"/>
    <mergeCell ref="BRE3:BRH3"/>
    <mergeCell ref="BRI3:BRL3"/>
    <mergeCell ref="BRM3:BRP3"/>
    <mergeCell ref="BRQ3:BRT3"/>
    <mergeCell ref="BWK3:BWN3"/>
    <mergeCell ref="BWO3:BWR3"/>
    <mergeCell ref="BWS3:BWV3"/>
    <mergeCell ref="BWW3:BWZ3"/>
    <mergeCell ref="BXA3:BXD3"/>
    <mergeCell ref="BVQ3:BVT3"/>
    <mergeCell ref="BVU3:BVX3"/>
    <mergeCell ref="BVY3:BWB3"/>
    <mergeCell ref="BWC3:BWF3"/>
    <mergeCell ref="BWG3:BWJ3"/>
    <mergeCell ref="BUW3:BUZ3"/>
    <mergeCell ref="BVA3:BVD3"/>
    <mergeCell ref="BVE3:BVH3"/>
    <mergeCell ref="BVI3:BVL3"/>
    <mergeCell ref="BVM3:BVP3"/>
    <mergeCell ref="BUC3:BUF3"/>
    <mergeCell ref="BUG3:BUJ3"/>
    <mergeCell ref="BUK3:BUN3"/>
    <mergeCell ref="BUO3:BUR3"/>
    <mergeCell ref="BUS3:BUV3"/>
    <mergeCell ref="BZM3:BZP3"/>
    <mergeCell ref="BZQ3:BZT3"/>
    <mergeCell ref="BZU3:BZX3"/>
    <mergeCell ref="BZY3:CAB3"/>
    <mergeCell ref="CAC3:CAF3"/>
    <mergeCell ref="BYS3:BYV3"/>
    <mergeCell ref="BYW3:BYZ3"/>
    <mergeCell ref="BZA3:BZD3"/>
    <mergeCell ref="BZE3:BZH3"/>
    <mergeCell ref="BZI3:BZL3"/>
    <mergeCell ref="BXY3:BYB3"/>
    <mergeCell ref="BYC3:BYF3"/>
    <mergeCell ref="BYG3:BYJ3"/>
    <mergeCell ref="BYK3:BYN3"/>
    <mergeCell ref="BYO3:BYR3"/>
    <mergeCell ref="BXE3:BXH3"/>
    <mergeCell ref="BXI3:BXL3"/>
    <mergeCell ref="BXM3:BXP3"/>
    <mergeCell ref="BXQ3:BXT3"/>
    <mergeCell ref="BXU3:BXX3"/>
    <mergeCell ref="CCO3:CCR3"/>
    <mergeCell ref="CCS3:CCV3"/>
    <mergeCell ref="CCW3:CCZ3"/>
    <mergeCell ref="CDA3:CDD3"/>
    <mergeCell ref="CDE3:CDH3"/>
    <mergeCell ref="CBU3:CBX3"/>
    <mergeCell ref="CBY3:CCB3"/>
    <mergeCell ref="CCC3:CCF3"/>
    <mergeCell ref="CCG3:CCJ3"/>
    <mergeCell ref="CCK3:CCN3"/>
    <mergeCell ref="CBA3:CBD3"/>
    <mergeCell ref="CBE3:CBH3"/>
    <mergeCell ref="CBI3:CBL3"/>
    <mergeCell ref="CBM3:CBP3"/>
    <mergeCell ref="CBQ3:CBT3"/>
    <mergeCell ref="CAG3:CAJ3"/>
    <mergeCell ref="CAK3:CAN3"/>
    <mergeCell ref="CAO3:CAR3"/>
    <mergeCell ref="CAS3:CAV3"/>
    <mergeCell ref="CAW3:CAZ3"/>
    <mergeCell ref="CFQ3:CFT3"/>
    <mergeCell ref="CFU3:CFX3"/>
    <mergeCell ref="CFY3:CGB3"/>
    <mergeCell ref="CGC3:CGF3"/>
    <mergeCell ref="CGG3:CGJ3"/>
    <mergeCell ref="CEW3:CEZ3"/>
    <mergeCell ref="CFA3:CFD3"/>
    <mergeCell ref="CFE3:CFH3"/>
    <mergeCell ref="CFI3:CFL3"/>
    <mergeCell ref="CFM3:CFP3"/>
    <mergeCell ref="CEC3:CEF3"/>
    <mergeCell ref="CEG3:CEJ3"/>
    <mergeCell ref="CEK3:CEN3"/>
    <mergeCell ref="CEO3:CER3"/>
    <mergeCell ref="CES3:CEV3"/>
    <mergeCell ref="CDI3:CDL3"/>
    <mergeCell ref="CDM3:CDP3"/>
    <mergeCell ref="CDQ3:CDT3"/>
    <mergeCell ref="CDU3:CDX3"/>
    <mergeCell ref="CDY3:CEB3"/>
    <mergeCell ref="CIS3:CIV3"/>
    <mergeCell ref="CIW3:CIZ3"/>
    <mergeCell ref="CJA3:CJD3"/>
    <mergeCell ref="CJE3:CJH3"/>
    <mergeCell ref="CJI3:CJL3"/>
    <mergeCell ref="CHY3:CIB3"/>
    <mergeCell ref="CIC3:CIF3"/>
    <mergeCell ref="CIG3:CIJ3"/>
    <mergeCell ref="CIK3:CIN3"/>
    <mergeCell ref="CIO3:CIR3"/>
    <mergeCell ref="CHE3:CHH3"/>
    <mergeCell ref="CHI3:CHL3"/>
    <mergeCell ref="CHM3:CHP3"/>
    <mergeCell ref="CHQ3:CHT3"/>
    <mergeCell ref="CHU3:CHX3"/>
    <mergeCell ref="CGK3:CGN3"/>
    <mergeCell ref="CGO3:CGR3"/>
    <mergeCell ref="CGS3:CGV3"/>
    <mergeCell ref="CGW3:CGZ3"/>
    <mergeCell ref="CHA3:CHD3"/>
    <mergeCell ref="CLU3:CLX3"/>
    <mergeCell ref="CLY3:CMB3"/>
    <mergeCell ref="CMC3:CMF3"/>
    <mergeCell ref="CMG3:CMJ3"/>
    <mergeCell ref="CMK3:CMN3"/>
    <mergeCell ref="CLA3:CLD3"/>
    <mergeCell ref="CLE3:CLH3"/>
    <mergeCell ref="CLI3:CLL3"/>
    <mergeCell ref="CLM3:CLP3"/>
    <mergeCell ref="CLQ3:CLT3"/>
    <mergeCell ref="CKG3:CKJ3"/>
    <mergeCell ref="CKK3:CKN3"/>
    <mergeCell ref="CKO3:CKR3"/>
    <mergeCell ref="CKS3:CKV3"/>
    <mergeCell ref="CKW3:CKZ3"/>
    <mergeCell ref="CJM3:CJP3"/>
    <mergeCell ref="CJQ3:CJT3"/>
    <mergeCell ref="CJU3:CJX3"/>
    <mergeCell ref="CJY3:CKB3"/>
    <mergeCell ref="CKC3:CKF3"/>
    <mergeCell ref="COW3:COZ3"/>
    <mergeCell ref="CPA3:CPD3"/>
    <mergeCell ref="CPE3:CPH3"/>
    <mergeCell ref="CPI3:CPL3"/>
    <mergeCell ref="CPM3:CPP3"/>
    <mergeCell ref="COC3:COF3"/>
    <mergeCell ref="COG3:COJ3"/>
    <mergeCell ref="COK3:CON3"/>
    <mergeCell ref="COO3:COR3"/>
    <mergeCell ref="COS3:COV3"/>
    <mergeCell ref="CNI3:CNL3"/>
    <mergeCell ref="CNM3:CNP3"/>
    <mergeCell ref="CNQ3:CNT3"/>
    <mergeCell ref="CNU3:CNX3"/>
    <mergeCell ref="CNY3:COB3"/>
    <mergeCell ref="CMO3:CMR3"/>
    <mergeCell ref="CMS3:CMV3"/>
    <mergeCell ref="CMW3:CMZ3"/>
    <mergeCell ref="CNA3:CND3"/>
    <mergeCell ref="CNE3:CNH3"/>
    <mergeCell ref="CRY3:CSB3"/>
    <mergeCell ref="CSC3:CSF3"/>
    <mergeCell ref="CSG3:CSJ3"/>
    <mergeCell ref="CSK3:CSN3"/>
    <mergeCell ref="CSO3:CSR3"/>
    <mergeCell ref="CRE3:CRH3"/>
    <mergeCell ref="CRI3:CRL3"/>
    <mergeCell ref="CRM3:CRP3"/>
    <mergeCell ref="CRQ3:CRT3"/>
    <mergeCell ref="CRU3:CRX3"/>
    <mergeCell ref="CQK3:CQN3"/>
    <mergeCell ref="CQO3:CQR3"/>
    <mergeCell ref="CQS3:CQV3"/>
    <mergeCell ref="CQW3:CQZ3"/>
    <mergeCell ref="CRA3:CRD3"/>
    <mergeCell ref="CPQ3:CPT3"/>
    <mergeCell ref="CPU3:CPX3"/>
    <mergeCell ref="CPY3:CQB3"/>
    <mergeCell ref="CQC3:CQF3"/>
    <mergeCell ref="CQG3:CQJ3"/>
    <mergeCell ref="CVA3:CVD3"/>
    <mergeCell ref="CVE3:CVH3"/>
    <mergeCell ref="CVI3:CVL3"/>
    <mergeCell ref="CVM3:CVP3"/>
    <mergeCell ref="CVQ3:CVT3"/>
    <mergeCell ref="CUG3:CUJ3"/>
    <mergeCell ref="CUK3:CUN3"/>
    <mergeCell ref="CUO3:CUR3"/>
    <mergeCell ref="CUS3:CUV3"/>
    <mergeCell ref="CUW3:CUZ3"/>
    <mergeCell ref="CTM3:CTP3"/>
    <mergeCell ref="CTQ3:CTT3"/>
    <mergeCell ref="CTU3:CTX3"/>
    <mergeCell ref="CTY3:CUB3"/>
    <mergeCell ref="CUC3:CUF3"/>
    <mergeCell ref="CSS3:CSV3"/>
    <mergeCell ref="CSW3:CSZ3"/>
    <mergeCell ref="CTA3:CTD3"/>
    <mergeCell ref="CTE3:CTH3"/>
    <mergeCell ref="CTI3:CTL3"/>
    <mergeCell ref="CYC3:CYF3"/>
    <mergeCell ref="CYG3:CYJ3"/>
    <mergeCell ref="CYK3:CYN3"/>
    <mergeCell ref="CYO3:CYR3"/>
    <mergeCell ref="CYS3:CYV3"/>
    <mergeCell ref="CXI3:CXL3"/>
    <mergeCell ref="CXM3:CXP3"/>
    <mergeCell ref="CXQ3:CXT3"/>
    <mergeCell ref="CXU3:CXX3"/>
    <mergeCell ref="CXY3:CYB3"/>
    <mergeCell ref="CWO3:CWR3"/>
    <mergeCell ref="CWS3:CWV3"/>
    <mergeCell ref="CWW3:CWZ3"/>
    <mergeCell ref="CXA3:CXD3"/>
    <mergeCell ref="CXE3:CXH3"/>
    <mergeCell ref="CVU3:CVX3"/>
    <mergeCell ref="CVY3:CWB3"/>
    <mergeCell ref="CWC3:CWF3"/>
    <mergeCell ref="CWG3:CWJ3"/>
    <mergeCell ref="CWK3:CWN3"/>
    <mergeCell ref="DBE3:DBH3"/>
    <mergeCell ref="DBI3:DBL3"/>
    <mergeCell ref="DBM3:DBP3"/>
    <mergeCell ref="DBQ3:DBT3"/>
    <mergeCell ref="DBU3:DBX3"/>
    <mergeCell ref="DAK3:DAN3"/>
    <mergeCell ref="DAO3:DAR3"/>
    <mergeCell ref="DAS3:DAV3"/>
    <mergeCell ref="DAW3:DAZ3"/>
    <mergeCell ref="DBA3:DBD3"/>
    <mergeCell ref="CZQ3:CZT3"/>
    <mergeCell ref="CZU3:CZX3"/>
    <mergeCell ref="CZY3:DAB3"/>
    <mergeCell ref="DAC3:DAF3"/>
    <mergeCell ref="DAG3:DAJ3"/>
    <mergeCell ref="CYW3:CYZ3"/>
    <mergeCell ref="CZA3:CZD3"/>
    <mergeCell ref="CZE3:CZH3"/>
    <mergeCell ref="CZI3:CZL3"/>
    <mergeCell ref="CZM3:CZP3"/>
    <mergeCell ref="DEG3:DEJ3"/>
    <mergeCell ref="DEK3:DEN3"/>
    <mergeCell ref="DEO3:DER3"/>
    <mergeCell ref="DES3:DEV3"/>
    <mergeCell ref="DEW3:DEZ3"/>
    <mergeCell ref="DDM3:DDP3"/>
    <mergeCell ref="DDQ3:DDT3"/>
    <mergeCell ref="DDU3:DDX3"/>
    <mergeCell ref="DDY3:DEB3"/>
    <mergeCell ref="DEC3:DEF3"/>
    <mergeCell ref="DCS3:DCV3"/>
    <mergeCell ref="DCW3:DCZ3"/>
    <mergeCell ref="DDA3:DDD3"/>
    <mergeCell ref="DDE3:DDH3"/>
    <mergeCell ref="DDI3:DDL3"/>
    <mergeCell ref="DBY3:DCB3"/>
    <mergeCell ref="DCC3:DCF3"/>
    <mergeCell ref="DCG3:DCJ3"/>
    <mergeCell ref="DCK3:DCN3"/>
    <mergeCell ref="DCO3:DCR3"/>
    <mergeCell ref="DHI3:DHL3"/>
    <mergeCell ref="DHM3:DHP3"/>
    <mergeCell ref="DHQ3:DHT3"/>
    <mergeCell ref="DHU3:DHX3"/>
    <mergeCell ref="DHY3:DIB3"/>
    <mergeCell ref="DGO3:DGR3"/>
    <mergeCell ref="DGS3:DGV3"/>
    <mergeCell ref="DGW3:DGZ3"/>
    <mergeCell ref="DHA3:DHD3"/>
    <mergeCell ref="DHE3:DHH3"/>
    <mergeCell ref="DFU3:DFX3"/>
    <mergeCell ref="DFY3:DGB3"/>
    <mergeCell ref="DGC3:DGF3"/>
    <mergeCell ref="DGG3:DGJ3"/>
    <mergeCell ref="DGK3:DGN3"/>
    <mergeCell ref="DFA3:DFD3"/>
    <mergeCell ref="DFE3:DFH3"/>
    <mergeCell ref="DFI3:DFL3"/>
    <mergeCell ref="DFM3:DFP3"/>
    <mergeCell ref="DFQ3:DFT3"/>
    <mergeCell ref="DKK3:DKN3"/>
    <mergeCell ref="DKO3:DKR3"/>
    <mergeCell ref="DKS3:DKV3"/>
    <mergeCell ref="DKW3:DKZ3"/>
    <mergeCell ref="DLA3:DLD3"/>
    <mergeCell ref="DJQ3:DJT3"/>
    <mergeCell ref="DJU3:DJX3"/>
    <mergeCell ref="DJY3:DKB3"/>
    <mergeCell ref="DKC3:DKF3"/>
    <mergeCell ref="DKG3:DKJ3"/>
    <mergeCell ref="DIW3:DIZ3"/>
    <mergeCell ref="DJA3:DJD3"/>
    <mergeCell ref="DJE3:DJH3"/>
    <mergeCell ref="DJI3:DJL3"/>
    <mergeCell ref="DJM3:DJP3"/>
    <mergeCell ref="DIC3:DIF3"/>
    <mergeCell ref="DIG3:DIJ3"/>
    <mergeCell ref="DIK3:DIN3"/>
    <mergeCell ref="DIO3:DIR3"/>
    <mergeCell ref="DIS3:DIV3"/>
    <mergeCell ref="DNM3:DNP3"/>
    <mergeCell ref="DNQ3:DNT3"/>
    <mergeCell ref="DNU3:DNX3"/>
    <mergeCell ref="DNY3:DOB3"/>
    <mergeCell ref="DOC3:DOF3"/>
    <mergeCell ref="DMS3:DMV3"/>
    <mergeCell ref="DMW3:DMZ3"/>
    <mergeCell ref="DNA3:DND3"/>
    <mergeCell ref="DNE3:DNH3"/>
    <mergeCell ref="DNI3:DNL3"/>
    <mergeCell ref="DLY3:DMB3"/>
    <mergeCell ref="DMC3:DMF3"/>
    <mergeCell ref="DMG3:DMJ3"/>
    <mergeCell ref="DMK3:DMN3"/>
    <mergeCell ref="DMO3:DMR3"/>
    <mergeCell ref="DLE3:DLH3"/>
    <mergeCell ref="DLI3:DLL3"/>
    <mergeCell ref="DLM3:DLP3"/>
    <mergeCell ref="DLQ3:DLT3"/>
    <mergeCell ref="DLU3:DLX3"/>
    <mergeCell ref="DQO3:DQR3"/>
    <mergeCell ref="DQS3:DQV3"/>
    <mergeCell ref="DQW3:DQZ3"/>
    <mergeCell ref="DRA3:DRD3"/>
    <mergeCell ref="DRE3:DRH3"/>
    <mergeCell ref="DPU3:DPX3"/>
    <mergeCell ref="DPY3:DQB3"/>
    <mergeCell ref="DQC3:DQF3"/>
    <mergeCell ref="DQG3:DQJ3"/>
    <mergeCell ref="DQK3:DQN3"/>
    <mergeCell ref="DPA3:DPD3"/>
    <mergeCell ref="DPE3:DPH3"/>
    <mergeCell ref="DPI3:DPL3"/>
    <mergeCell ref="DPM3:DPP3"/>
    <mergeCell ref="DPQ3:DPT3"/>
    <mergeCell ref="DOG3:DOJ3"/>
    <mergeCell ref="DOK3:DON3"/>
    <mergeCell ref="DOO3:DOR3"/>
    <mergeCell ref="DOS3:DOV3"/>
    <mergeCell ref="DOW3:DOZ3"/>
    <mergeCell ref="DTQ3:DTT3"/>
    <mergeCell ref="DTU3:DTX3"/>
    <mergeCell ref="DTY3:DUB3"/>
    <mergeCell ref="DUC3:DUF3"/>
    <mergeCell ref="DUG3:DUJ3"/>
    <mergeCell ref="DSW3:DSZ3"/>
    <mergeCell ref="DTA3:DTD3"/>
    <mergeCell ref="DTE3:DTH3"/>
    <mergeCell ref="DTI3:DTL3"/>
    <mergeCell ref="DTM3:DTP3"/>
    <mergeCell ref="DSC3:DSF3"/>
    <mergeCell ref="DSG3:DSJ3"/>
    <mergeCell ref="DSK3:DSN3"/>
    <mergeCell ref="DSO3:DSR3"/>
    <mergeCell ref="DSS3:DSV3"/>
    <mergeCell ref="DRI3:DRL3"/>
    <mergeCell ref="DRM3:DRP3"/>
    <mergeCell ref="DRQ3:DRT3"/>
    <mergeCell ref="DRU3:DRX3"/>
    <mergeCell ref="DRY3:DSB3"/>
    <mergeCell ref="DWS3:DWV3"/>
    <mergeCell ref="DWW3:DWZ3"/>
    <mergeCell ref="DXA3:DXD3"/>
    <mergeCell ref="DXE3:DXH3"/>
    <mergeCell ref="DXI3:DXL3"/>
    <mergeCell ref="DVY3:DWB3"/>
    <mergeCell ref="DWC3:DWF3"/>
    <mergeCell ref="DWG3:DWJ3"/>
    <mergeCell ref="DWK3:DWN3"/>
    <mergeCell ref="DWO3:DWR3"/>
    <mergeCell ref="DVE3:DVH3"/>
    <mergeCell ref="DVI3:DVL3"/>
    <mergeCell ref="DVM3:DVP3"/>
    <mergeCell ref="DVQ3:DVT3"/>
    <mergeCell ref="DVU3:DVX3"/>
    <mergeCell ref="DUK3:DUN3"/>
    <mergeCell ref="DUO3:DUR3"/>
    <mergeCell ref="DUS3:DUV3"/>
    <mergeCell ref="DUW3:DUZ3"/>
    <mergeCell ref="DVA3:DVD3"/>
    <mergeCell ref="DZU3:DZX3"/>
    <mergeCell ref="DZY3:EAB3"/>
    <mergeCell ref="EAC3:EAF3"/>
    <mergeCell ref="EAG3:EAJ3"/>
    <mergeCell ref="EAK3:EAN3"/>
    <mergeCell ref="DZA3:DZD3"/>
    <mergeCell ref="DZE3:DZH3"/>
    <mergeCell ref="DZI3:DZL3"/>
    <mergeCell ref="DZM3:DZP3"/>
    <mergeCell ref="DZQ3:DZT3"/>
    <mergeCell ref="DYG3:DYJ3"/>
    <mergeCell ref="DYK3:DYN3"/>
    <mergeCell ref="DYO3:DYR3"/>
    <mergeCell ref="DYS3:DYV3"/>
    <mergeCell ref="DYW3:DYZ3"/>
    <mergeCell ref="DXM3:DXP3"/>
    <mergeCell ref="DXQ3:DXT3"/>
    <mergeCell ref="DXU3:DXX3"/>
    <mergeCell ref="DXY3:DYB3"/>
    <mergeCell ref="DYC3:DYF3"/>
    <mergeCell ref="ECW3:ECZ3"/>
    <mergeCell ref="EDA3:EDD3"/>
    <mergeCell ref="EDE3:EDH3"/>
    <mergeCell ref="EDI3:EDL3"/>
    <mergeCell ref="EDM3:EDP3"/>
    <mergeCell ref="ECC3:ECF3"/>
    <mergeCell ref="ECG3:ECJ3"/>
    <mergeCell ref="ECK3:ECN3"/>
    <mergeCell ref="ECO3:ECR3"/>
    <mergeCell ref="ECS3:ECV3"/>
    <mergeCell ref="EBI3:EBL3"/>
    <mergeCell ref="EBM3:EBP3"/>
    <mergeCell ref="EBQ3:EBT3"/>
    <mergeCell ref="EBU3:EBX3"/>
    <mergeCell ref="EBY3:ECB3"/>
    <mergeCell ref="EAO3:EAR3"/>
    <mergeCell ref="EAS3:EAV3"/>
    <mergeCell ref="EAW3:EAZ3"/>
    <mergeCell ref="EBA3:EBD3"/>
    <mergeCell ref="EBE3:EBH3"/>
    <mergeCell ref="EFY3:EGB3"/>
    <mergeCell ref="EGC3:EGF3"/>
    <mergeCell ref="EGG3:EGJ3"/>
    <mergeCell ref="EGK3:EGN3"/>
    <mergeCell ref="EGO3:EGR3"/>
    <mergeCell ref="EFE3:EFH3"/>
    <mergeCell ref="EFI3:EFL3"/>
    <mergeCell ref="EFM3:EFP3"/>
    <mergeCell ref="EFQ3:EFT3"/>
    <mergeCell ref="EFU3:EFX3"/>
    <mergeCell ref="EEK3:EEN3"/>
    <mergeCell ref="EEO3:EER3"/>
    <mergeCell ref="EES3:EEV3"/>
    <mergeCell ref="EEW3:EEZ3"/>
    <mergeCell ref="EFA3:EFD3"/>
    <mergeCell ref="EDQ3:EDT3"/>
    <mergeCell ref="EDU3:EDX3"/>
    <mergeCell ref="EDY3:EEB3"/>
    <mergeCell ref="EEC3:EEF3"/>
    <mergeCell ref="EEG3:EEJ3"/>
    <mergeCell ref="EJA3:EJD3"/>
    <mergeCell ref="EJE3:EJH3"/>
    <mergeCell ref="EJI3:EJL3"/>
    <mergeCell ref="EJM3:EJP3"/>
    <mergeCell ref="EJQ3:EJT3"/>
    <mergeCell ref="EIG3:EIJ3"/>
    <mergeCell ref="EIK3:EIN3"/>
    <mergeCell ref="EIO3:EIR3"/>
    <mergeCell ref="EIS3:EIV3"/>
    <mergeCell ref="EIW3:EIZ3"/>
    <mergeCell ref="EHM3:EHP3"/>
    <mergeCell ref="EHQ3:EHT3"/>
    <mergeCell ref="EHU3:EHX3"/>
    <mergeCell ref="EHY3:EIB3"/>
    <mergeCell ref="EIC3:EIF3"/>
    <mergeCell ref="EGS3:EGV3"/>
    <mergeCell ref="EGW3:EGZ3"/>
    <mergeCell ref="EHA3:EHD3"/>
    <mergeCell ref="EHE3:EHH3"/>
    <mergeCell ref="EHI3:EHL3"/>
    <mergeCell ref="EMC3:EMF3"/>
    <mergeCell ref="EMG3:EMJ3"/>
    <mergeCell ref="EMK3:EMN3"/>
    <mergeCell ref="EMO3:EMR3"/>
    <mergeCell ref="EMS3:EMV3"/>
    <mergeCell ref="ELI3:ELL3"/>
    <mergeCell ref="ELM3:ELP3"/>
    <mergeCell ref="ELQ3:ELT3"/>
    <mergeCell ref="ELU3:ELX3"/>
    <mergeCell ref="ELY3:EMB3"/>
    <mergeCell ref="EKO3:EKR3"/>
    <mergeCell ref="EKS3:EKV3"/>
    <mergeCell ref="EKW3:EKZ3"/>
    <mergeCell ref="ELA3:ELD3"/>
    <mergeCell ref="ELE3:ELH3"/>
    <mergeCell ref="EJU3:EJX3"/>
    <mergeCell ref="EJY3:EKB3"/>
    <mergeCell ref="EKC3:EKF3"/>
    <mergeCell ref="EKG3:EKJ3"/>
    <mergeCell ref="EKK3:EKN3"/>
    <mergeCell ref="EPE3:EPH3"/>
    <mergeCell ref="EPI3:EPL3"/>
    <mergeCell ref="EPM3:EPP3"/>
    <mergeCell ref="EPQ3:EPT3"/>
    <mergeCell ref="EPU3:EPX3"/>
    <mergeCell ref="EOK3:EON3"/>
    <mergeCell ref="EOO3:EOR3"/>
    <mergeCell ref="EOS3:EOV3"/>
    <mergeCell ref="EOW3:EOZ3"/>
    <mergeCell ref="EPA3:EPD3"/>
    <mergeCell ref="ENQ3:ENT3"/>
    <mergeCell ref="ENU3:ENX3"/>
    <mergeCell ref="ENY3:EOB3"/>
    <mergeCell ref="EOC3:EOF3"/>
    <mergeCell ref="EOG3:EOJ3"/>
    <mergeCell ref="EMW3:EMZ3"/>
    <mergeCell ref="ENA3:END3"/>
    <mergeCell ref="ENE3:ENH3"/>
    <mergeCell ref="ENI3:ENL3"/>
    <mergeCell ref="ENM3:ENP3"/>
    <mergeCell ref="ESG3:ESJ3"/>
    <mergeCell ref="ESK3:ESN3"/>
    <mergeCell ref="ESO3:ESR3"/>
    <mergeCell ref="ESS3:ESV3"/>
    <mergeCell ref="ESW3:ESZ3"/>
    <mergeCell ref="ERM3:ERP3"/>
    <mergeCell ref="ERQ3:ERT3"/>
    <mergeCell ref="ERU3:ERX3"/>
    <mergeCell ref="ERY3:ESB3"/>
    <mergeCell ref="ESC3:ESF3"/>
    <mergeCell ref="EQS3:EQV3"/>
    <mergeCell ref="EQW3:EQZ3"/>
    <mergeCell ref="ERA3:ERD3"/>
    <mergeCell ref="ERE3:ERH3"/>
    <mergeCell ref="ERI3:ERL3"/>
    <mergeCell ref="EPY3:EQB3"/>
    <mergeCell ref="EQC3:EQF3"/>
    <mergeCell ref="EQG3:EQJ3"/>
    <mergeCell ref="EQK3:EQN3"/>
    <mergeCell ref="EQO3:EQR3"/>
    <mergeCell ref="EVI3:EVL3"/>
    <mergeCell ref="EVM3:EVP3"/>
    <mergeCell ref="EVQ3:EVT3"/>
    <mergeCell ref="EVU3:EVX3"/>
    <mergeCell ref="EVY3:EWB3"/>
    <mergeCell ref="EUO3:EUR3"/>
    <mergeCell ref="EUS3:EUV3"/>
    <mergeCell ref="EUW3:EUZ3"/>
    <mergeCell ref="EVA3:EVD3"/>
    <mergeCell ref="EVE3:EVH3"/>
    <mergeCell ref="ETU3:ETX3"/>
    <mergeCell ref="ETY3:EUB3"/>
    <mergeCell ref="EUC3:EUF3"/>
    <mergeCell ref="EUG3:EUJ3"/>
    <mergeCell ref="EUK3:EUN3"/>
    <mergeCell ref="ETA3:ETD3"/>
    <mergeCell ref="ETE3:ETH3"/>
    <mergeCell ref="ETI3:ETL3"/>
    <mergeCell ref="ETM3:ETP3"/>
    <mergeCell ref="ETQ3:ETT3"/>
    <mergeCell ref="EYK3:EYN3"/>
    <mergeCell ref="EYO3:EYR3"/>
    <mergeCell ref="EYS3:EYV3"/>
    <mergeCell ref="EYW3:EYZ3"/>
    <mergeCell ref="EZA3:EZD3"/>
    <mergeCell ref="EXQ3:EXT3"/>
    <mergeCell ref="EXU3:EXX3"/>
    <mergeCell ref="EXY3:EYB3"/>
    <mergeCell ref="EYC3:EYF3"/>
    <mergeCell ref="EYG3:EYJ3"/>
    <mergeCell ref="EWW3:EWZ3"/>
    <mergeCell ref="EXA3:EXD3"/>
    <mergeCell ref="EXE3:EXH3"/>
    <mergeCell ref="EXI3:EXL3"/>
    <mergeCell ref="EXM3:EXP3"/>
    <mergeCell ref="EWC3:EWF3"/>
    <mergeCell ref="EWG3:EWJ3"/>
    <mergeCell ref="EWK3:EWN3"/>
    <mergeCell ref="EWO3:EWR3"/>
    <mergeCell ref="EWS3:EWV3"/>
    <mergeCell ref="FBM3:FBP3"/>
    <mergeCell ref="FBQ3:FBT3"/>
    <mergeCell ref="FBU3:FBX3"/>
    <mergeCell ref="FBY3:FCB3"/>
    <mergeCell ref="FCC3:FCF3"/>
    <mergeCell ref="FAS3:FAV3"/>
    <mergeCell ref="FAW3:FAZ3"/>
    <mergeCell ref="FBA3:FBD3"/>
    <mergeCell ref="FBE3:FBH3"/>
    <mergeCell ref="FBI3:FBL3"/>
    <mergeCell ref="EZY3:FAB3"/>
    <mergeCell ref="FAC3:FAF3"/>
    <mergeCell ref="FAG3:FAJ3"/>
    <mergeCell ref="FAK3:FAN3"/>
    <mergeCell ref="FAO3:FAR3"/>
    <mergeCell ref="EZE3:EZH3"/>
    <mergeCell ref="EZI3:EZL3"/>
    <mergeCell ref="EZM3:EZP3"/>
    <mergeCell ref="EZQ3:EZT3"/>
    <mergeCell ref="EZU3:EZX3"/>
    <mergeCell ref="FEO3:FER3"/>
    <mergeCell ref="FES3:FEV3"/>
    <mergeCell ref="FEW3:FEZ3"/>
    <mergeCell ref="FFA3:FFD3"/>
    <mergeCell ref="FFE3:FFH3"/>
    <mergeCell ref="FDU3:FDX3"/>
    <mergeCell ref="FDY3:FEB3"/>
    <mergeCell ref="FEC3:FEF3"/>
    <mergeCell ref="FEG3:FEJ3"/>
    <mergeCell ref="FEK3:FEN3"/>
    <mergeCell ref="FDA3:FDD3"/>
    <mergeCell ref="FDE3:FDH3"/>
    <mergeCell ref="FDI3:FDL3"/>
    <mergeCell ref="FDM3:FDP3"/>
    <mergeCell ref="FDQ3:FDT3"/>
    <mergeCell ref="FCG3:FCJ3"/>
    <mergeCell ref="FCK3:FCN3"/>
    <mergeCell ref="FCO3:FCR3"/>
    <mergeCell ref="FCS3:FCV3"/>
    <mergeCell ref="FCW3:FCZ3"/>
    <mergeCell ref="FHQ3:FHT3"/>
    <mergeCell ref="FHU3:FHX3"/>
    <mergeCell ref="FHY3:FIB3"/>
    <mergeCell ref="FIC3:FIF3"/>
    <mergeCell ref="FIG3:FIJ3"/>
    <mergeCell ref="FGW3:FGZ3"/>
    <mergeCell ref="FHA3:FHD3"/>
    <mergeCell ref="FHE3:FHH3"/>
    <mergeCell ref="FHI3:FHL3"/>
    <mergeCell ref="FHM3:FHP3"/>
    <mergeCell ref="FGC3:FGF3"/>
    <mergeCell ref="FGG3:FGJ3"/>
    <mergeCell ref="FGK3:FGN3"/>
    <mergeCell ref="FGO3:FGR3"/>
    <mergeCell ref="FGS3:FGV3"/>
    <mergeCell ref="FFI3:FFL3"/>
    <mergeCell ref="FFM3:FFP3"/>
    <mergeCell ref="FFQ3:FFT3"/>
    <mergeCell ref="FFU3:FFX3"/>
    <mergeCell ref="FFY3:FGB3"/>
    <mergeCell ref="FKS3:FKV3"/>
    <mergeCell ref="FKW3:FKZ3"/>
    <mergeCell ref="FLA3:FLD3"/>
    <mergeCell ref="FLE3:FLH3"/>
    <mergeCell ref="FLI3:FLL3"/>
    <mergeCell ref="FJY3:FKB3"/>
    <mergeCell ref="FKC3:FKF3"/>
    <mergeCell ref="FKG3:FKJ3"/>
    <mergeCell ref="FKK3:FKN3"/>
    <mergeCell ref="FKO3:FKR3"/>
    <mergeCell ref="FJE3:FJH3"/>
    <mergeCell ref="FJI3:FJL3"/>
    <mergeCell ref="FJM3:FJP3"/>
    <mergeCell ref="FJQ3:FJT3"/>
    <mergeCell ref="FJU3:FJX3"/>
    <mergeCell ref="FIK3:FIN3"/>
    <mergeCell ref="FIO3:FIR3"/>
    <mergeCell ref="FIS3:FIV3"/>
    <mergeCell ref="FIW3:FIZ3"/>
    <mergeCell ref="FJA3:FJD3"/>
    <mergeCell ref="FNU3:FNX3"/>
    <mergeCell ref="FNY3:FOB3"/>
    <mergeCell ref="FOC3:FOF3"/>
    <mergeCell ref="FOG3:FOJ3"/>
    <mergeCell ref="FOK3:FON3"/>
    <mergeCell ref="FNA3:FND3"/>
    <mergeCell ref="FNE3:FNH3"/>
    <mergeCell ref="FNI3:FNL3"/>
    <mergeCell ref="FNM3:FNP3"/>
    <mergeCell ref="FNQ3:FNT3"/>
    <mergeCell ref="FMG3:FMJ3"/>
    <mergeCell ref="FMK3:FMN3"/>
    <mergeCell ref="FMO3:FMR3"/>
    <mergeCell ref="FMS3:FMV3"/>
    <mergeCell ref="FMW3:FMZ3"/>
    <mergeCell ref="FLM3:FLP3"/>
    <mergeCell ref="FLQ3:FLT3"/>
    <mergeCell ref="FLU3:FLX3"/>
    <mergeCell ref="FLY3:FMB3"/>
    <mergeCell ref="FMC3:FMF3"/>
    <mergeCell ref="FQW3:FQZ3"/>
    <mergeCell ref="FRA3:FRD3"/>
    <mergeCell ref="FRE3:FRH3"/>
    <mergeCell ref="FRI3:FRL3"/>
    <mergeCell ref="FRM3:FRP3"/>
    <mergeCell ref="FQC3:FQF3"/>
    <mergeCell ref="FQG3:FQJ3"/>
    <mergeCell ref="FQK3:FQN3"/>
    <mergeCell ref="FQO3:FQR3"/>
    <mergeCell ref="FQS3:FQV3"/>
    <mergeCell ref="FPI3:FPL3"/>
    <mergeCell ref="FPM3:FPP3"/>
    <mergeCell ref="FPQ3:FPT3"/>
    <mergeCell ref="FPU3:FPX3"/>
    <mergeCell ref="FPY3:FQB3"/>
    <mergeCell ref="FOO3:FOR3"/>
    <mergeCell ref="FOS3:FOV3"/>
    <mergeCell ref="FOW3:FOZ3"/>
    <mergeCell ref="FPA3:FPD3"/>
    <mergeCell ref="FPE3:FPH3"/>
    <mergeCell ref="FTY3:FUB3"/>
    <mergeCell ref="FUC3:FUF3"/>
    <mergeCell ref="FUG3:FUJ3"/>
    <mergeCell ref="FUK3:FUN3"/>
    <mergeCell ref="FUO3:FUR3"/>
    <mergeCell ref="FTE3:FTH3"/>
    <mergeCell ref="FTI3:FTL3"/>
    <mergeCell ref="FTM3:FTP3"/>
    <mergeCell ref="FTQ3:FTT3"/>
    <mergeCell ref="FTU3:FTX3"/>
    <mergeCell ref="FSK3:FSN3"/>
    <mergeCell ref="FSO3:FSR3"/>
    <mergeCell ref="FSS3:FSV3"/>
    <mergeCell ref="FSW3:FSZ3"/>
    <mergeCell ref="FTA3:FTD3"/>
    <mergeCell ref="FRQ3:FRT3"/>
    <mergeCell ref="FRU3:FRX3"/>
    <mergeCell ref="FRY3:FSB3"/>
    <mergeCell ref="FSC3:FSF3"/>
    <mergeCell ref="FSG3:FSJ3"/>
    <mergeCell ref="FXA3:FXD3"/>
    <mergeCell ref="FXE3:FXH3"/>
    <mergeCell ref="FXI3:FXL3"/>
    <mergeCell ref="FXM3:FXP3"/>
    <mergeCell ref="FXQ3:FXT3"/>
    <mergeCell ref="FWG3:FWJ3"/>
    <mergeCell ref="FWK3:FWN3"/>
    <mergeCell ref="FWO3:FWR3"/>
    <mergeCell ref="FWS3:FWV3"/>
    <mergeCell ref="FWW3:FWZ3"/>
    <mergeCell ref="FVM3:FVP3"/>
    <mergeCell ref="FVQ3:FVT3"/>
    <mergeCell ref="FVU3:FVX3"/>
    <mergeCell ref="FVY3:FWB3"/>
    <mergeCell ref="FWC3:FWF3"/>
    <mergeCell ref="FUS3:FUV3"/>
    <mergeCell ref="FUW3:FUZ3"/>
    <mergeCell ref="FVA3:FVD3"/>
    <mergeCell ref="FVE3:FVH3"/>
    <mergeCell ref="FVI3:FVL3"/>
    <mergeCell ref="GAC3:GAF3"/>
    <mergeCell ref="GAG3:GAJ3"/>
    <mergeCell ref="GAK3:GAN3"/>
    <mergeCell ref="GAO3:GAR3"/>
    <mergeCell ref="GAS3:GAV3"/>
    <mergeCell ref="FZI3:FZL3"/>
    <mergeCell ref="FZM3:FZP3"/>
    <mergeCell ref="FZQ3:FZT3"/>
    <mergeCell ref="FZU3:FZX3"/>
    <mergeCell ref="FZY3:GAB3"/>
    <mergeCell ref="FYO3:FYR3"/>
    <mergeCell ref="FYS3:FYV3"/>
    <mergeCell ref="FYW3:FYZ3"/>
    <mergeCell ref="FZA3:FZD3"/>
    <mergeCell ref="FZE3:FZH3"/>
    <mergeCell ref="FXU3:FXX3"/>
    <mergeCell ref="FXY3:FYB3"/>
    <mergeCell ref="FYC3:FYF3"/>
    <mergeCell ref="FYG3:FYJ3"/>
    <mergeCell ref="FYK3:FYN3"/>
    <mergeCell ref="GDE3:GDH3"/>
    <mergeCell ref="GDI3:GDL3"/>
    <mergeCell ref="GDM3:GDP3"/>
    <mergeCell ref="GDQ3:GDT3"/>
    <mergeCell ref="GDU3:GDX3"/>
    <mergeCell ref="GCK3:GCN3"/>
    <mergeCell ref="GCO3:GCR3"/>
    <mergeCell ref="GCS3:GCV3"/>
    <mergeCell ref="GCW3:GCZ3"/>
    <mergeCell ref="GDA3:GDD3"/>
    <mergeCell ref="GBQ3:GBT3"/>
    <mergeCell ref="GBU3:GBX3"/>
    <mergeCell ref="GBY3:GCB3"/>
    <mergeCell ref="GCC3:GCF3"/>
    <mergeCell ref="GCG3:GCJ3"/>
    <mergeCell ref="GAW3:GAZ3"/>
    <mergeCell ref="GBA3:GBD3"/>
    <mergeCell ref="GBE3:GBH3"/>
    <mergeCell ref="GBI3:GBL3"/>
    <mergeCell ref="GBM3:GBP3"/>
    <mergeCell ref="GGG3:GGJ3"/>
    <mergeCell ref="GGK3:GGN3"/>
    <mergeCell ref="GGO3:GGR3"/>
    <mergeCell ref="GGS3:GGV3"/>
    <mergeCell ref="GGW3:GGZ3"/>
    <mergeCell ref="GFM3:GFP3"/>
    <mergeCell ref="GFQ3:GFT3"/>
    <mergeCell ref="GFU3:GFX3"/>
    <mergeCell ref="GFY3:GGB3"/>
    <mergeCell ref="GGC3:GGF3"/>
    <mergeCell ref="GES3:GEV3"/>
    <mergeCell ref="GEW3:GEZ3"/>
    <mergeCell ref="GFA3:GFD3"/>
    <mergeCell ref="GFE3:GFH3"/>
    <mergeCell ref="GFI3:GFL3"/>
    <mergeCell ref="GDY3:GEB3"/>
    <mergeCell ref="GEC3:GEF3"/>
    <mergeCell ref="GEG3:GEJ3"/>
    <mergeCell ref="GEK3:GEN3"/>
    <mergeCell ref="GEO3:GER3"/>
    <mergeCell ref="GJI3:GJL3"/>
    <mergeCell ref="GJM3:GJP3"/>
    <mergeCell ref="GJQ3:GJT3"/>
    <mergeCell ref="GJU3:GJX3"/>
    <mergeCell ref="GJY3:GKB3"/>
    <mergeCell ref="GIO3:GIR3"/>
    <mergeCell ref="GIS3:GIV3"/>
    <mergeCell ref="GIW3:GIZ3"/>
    <mergeCell ref="GJA3:GJD3"/>
    <mergeCell ref="GJE3:GJH3"/>
    <mergeCell ref="GHU3:GHX3"/>
    <mergeCell ref="GHY3:GIB3"/>
    <mergeCell ref="GIC3:GIF3"/>
    <mergeCell ref="GIG3:GIJ3"/>
    <mergeCell ref="GIK3:GIN3"/>
    <mergeCell ref="GHA3:GHD3"/>
    <mergeCell ref="GHE3:GHH3"/>
    <mergeCell ref="GHI3:GHL3"/>
    <mergeCell ref="GHM3:GHP3"/>
    <mergeCell ref="GHQ3:GHT3"/>
    <mergeCell ref="GMK3:GMN3"/>
    <mergeCell ref="GMO3:GMR3"/>
    <mergeCell ref="GMS3:GMV3"/>
    <mergeCell ref="GMW3:GMZ3"/>
    <mergeCell ref="GNA3:GND3"/>
    <mergeCell ref="GLQ3:GLT3"/>
    <mergeCell ref="GLU3:GLX3"/>
    <mergeCell ref="GLY3:GMB3"/>
    <mergeCell ref="GMC3:GMF3"/>
    <mergeCell ref="GMG3:GMJ3"/>
    <mergeCell ref="GKW3:GKZ3"/>
    <mergeCell ref="GLA3:GLD3"/>
    <mergeCell ref="GLE3:GLH3"/>
    <mergeCell ref="GLI3:GLL3"/>
    <mergeCell ref="GLM3:GLP3"/>
    <mergeCell ref="GKC3:GKF3"/>
    <mergeCell ref="GKG3:GKJ3"/>
    <mergeCell ref="GKK3:GKN3"/>
    <mergeCell ref="GKO3:GKR3"/>
    <mergeCell ref="GKS3:GKV3"/>
    <mergeCell ref="GPM3:GPP3"/>
    <mergeCell ref="GPQ3:GPT3"/>
    <mergeCell ref="GPU3:GPX3"/>
    <mergeCell ref="GPY3:GQB3"/>
    <mergeCell ref="GQC3:GQF3"/>
    <mergeCell ref="GOS3:GOV3"/>
    <mergeCell ref="GOW3:GOZ3"/>
    <mergeCell ref="GPA3:GPD3"/>
    <mergeCell ref="GPE3:GPH3"/>
    <mergeCell ref="GPI3:GPL3"/>
    <mergeCell ref="GNY3:GOB3"/>
    <mergeCell ref="GOC3:GOF3"/>
    <mergeCell ref="GOG3:GOJ3"/>
    <mergeCell ref="GOK3:GON3"/>
    <mergeCell ref="GOO3:GOR3"/>
    <mergeCell ref="GNE3:GNH3"/>
    <mergeCell ref="GNI3:GNL3"/>
    <mergeCell ref="GNM3:GNP3"/>
    <mergeCell ref="GNQ3:GNT3"/>
    <mergeCell ref="GNU3:GNX3"/>
    <mergeCell ref="GSO3:GSR3"/>
    <mergeCell ref="GSS3:GSV3"/>
    <mergeCell ref="GSW3:GSZ3"/>
    <mergeCell ref="GTA3:GTD3"/>
    <mergeCell ref="GTE3:GTH3"/>
    <mergeCell ref="GRU3:GRX3"/>
    <mergeCell ref="GRY3:GSB3"/>
    <mergeCell ref="GSC3:GSF3"/>
    <mergeCell ref="GSG3:GSJ3"/>
    <mergeCell ref="GSK3:GSN3"/>
    <mergeCell ref="GRA3:GRD3"/>
    <mergeCell ref="GRE3:GRH3"/>
    <mergeCell ref="GRI3:GRL3"/>
    <mergeCell ref="GRM3:GRP3"/>
    <mergeCell ref="GRQ3:GRT3"/>
    <mergeCell ref="GQG3:GQJ3"/>
    <mergeCell ref="GQK3:GQN3"/>
    <mergeCell ref="GQO3:GQR3"/>
    <mergeCell ref="GQS3:GQV3"/>
    <mergeCell ref="GQW3:GQZ3"/>
    <mergeCell ref="GVQ3:GVT3"/>
    <mergeCell ref="GVU3:GVX3"/>
    <mergeCell ref="GVY3:GWB3"/>
    <mergeCell ref="GWC3:GWF3"/>
    <mergeCell ref="GWG3:GWJ3"/>
    <mergeCell ref="GUW3:GUZ3"/>
    <mergeCell ref="GVA3:GVD3"/>
    <mergeCell ref="GVE3:GVH3"/>
    <mergeCell ref="GVI3:GVL3"/>
    <mergeCell ref="GVM3:GVP3"/>
    <mergeCell ref="GUC3:GUF3"/>
    <mergeCell ref="GUG3:GUJ3"/>
    <mergeCell ref="GUK3:GUN3"/>
    <mergeCell ref="GUO3:GUR3"/>
    <mergeCell ref="GUS3:GUV3"/>
    <mergeCell ref="GTI3:GTL3"/>
    <mergeCell ref="GTM3:GTP3"/>
    <mergeCell ref="GTQ3:GTT3"/>
    <mergeCell ref="GTU3:GTX3"/>
    <mergeCell ref="GTY3:GUB3"/>
    <mergeCell ref="GYS3:GYV3"/>
    <mergeCell ref="GYW3:GYZ3"/>
    <mergeCell ref="GZA3:GZD3"/>
    <mergeCell ref="GZE3:GZH3"/>
    <mergeCell ref="GZI3:GZL3"/>
    <mergeCell ref="GXY3:GYB3"/>
    <mergeCell ref="GYC3:GYF3"/>
    <mergeCell ref="GYG3:GYJ3"/>
    <mergeCell ref="GYK3:GYN3"/>
    <mergeCell ref="GYO3:GYR3"/>
    <mergeCell ref="GXE3:GXH3"/>
    <mergeCell ref="GXI3:GXL3"/>
    <mergeCell ref="GXM3:GXP3"/>
    <mergeCell ref="GXQ3:GXT3"/>
    <mergeCell ref="GXU3:GXX3"/>
    <mergeCell ref="GWK3:GWN3"/>
    <mergeCell ref="GWO3:GWR3"/>
    <mergeCell ref="GWS3:GWV3"/>
    <mergeCell ref="GWW3:GWZ3"/>
    <mergeCell ref="GXA3:GXD3"/>
    <mergeCell ref="HBU3:HBX3"/>
    <mergeCell ref="HBY3:HCB3"/>
    <mergeCell ref="HCC3:HCF3"/>
    <mergeCell ref="HCG3:HCJ3"/>
    <mergeCell ref="HCK3:HCN3"/>
    <mergeCell ref="HBA3:HBD3"/>
    <mergeCell ref="HBE3:HBH3"/>
    <mergeCell ref="HBI3:HBL3"/>
    <mergeCell ref="HBM3:HBP3"/>
    <mergeCell ref="HBQ3:HBT3"/>
    <mergeCell ref="HAG3:HAJ3"/>
    <mergeCell ref="HAK3:HAN3"/>
    <mergeCell ref="HAO3:HAR3"/>
    <mergeCell ref="HAS3:HAV3"/>
    <mergeCell ref="HAW3:HAZ3"/>
    <mergeCell ref="GZM3:GZP3"/>
    <mergeCell ref="GZQ3:GZT3"/>
    <mergeCell ref="GZU3:GZX3"/>
    <mergeCell ref="GZY3:HAB3"/>
    <mergeCell ref="HAC3:HAF3"/>
    <mergeCell ref="HEW3:HEZ3"/>
    <mergeCell ref="HFA3:HFD3"/>
    <mergeCell ref="HFE3:HFH3"/>
    <mergeCell ref="HFI3:HFL3"/>
    <mergeCell ref="HFM3:HFP3"/>
    <mergeCell ref="HEC3:HEF3"/>
    <mergeCell ref="HEG3:HEJ3"/>
    <mergeCell ref="HEK3:HEN3"/>
    <mergeCell ref="HEO3:HER3"/>
    <mergeCell ref="HES3:HEV3"/>
    <mergeCell ref="HDI3:HDL3"/>
    <mergeCell ref="HDM3:HDP3"/>
    <mergeCell ref="HDQ3:HDT3"/>
    <mergeCell ref="HDU3:HDX3"/>
    <mergeCell ref="HDY3:HEB3"/>
    <mergeCell ref="HCO3:HCR3"/>
    <mergeCell ref="HCS3:HCV3"/>
    <mergeCell ref="HCW3:HCZ3"/>
    <mergeCell ref="HDA3:HDD3"/>
    <mergeCell ref="HDE3:HDH3"/>
    <mergeCell ref="HHY3:HIB3"/>
    <mergeCell ref="HIC3:HIF3"/>
    <mergeCell ref="HIG3:HIJ3"/>
    <mergeCell ref="HIK3:HIN3"/>
    <mergeCell ref="HIO3:HIR3"/>
    <mergeCell ref="HHE3:HHH3"/>
    <mergeCell ref="HHI3:HHL3"/>
    <mergeCell ref="HHM3:HHP3"/>
    <mergeCell ref="HHQ3:HHT3"/>
    <mergeCell ref="HHU3:HHX3"/>
    <mergeCell ref="HGK3:HGN3"/>
    <mergeCell ref="HGO3:HGR3"/>
    <mergeCell ref="HGS3:HGV3"/>
    <mergeCell ref="HGW3:HGZ3"/>
    <mergeCell ref="HHA3:HHD3"/>
    <mergeCell ref="HFQ3:HFT3"/>
    <mergeCell ref="HFU3:HFX3"/>
    <mergeCell ref="HFY3:HGB3"/>
    <mergeCell ref="HGC3:HGF3"/>
    <mergeCell ref="HGG3:HGJ3"/>
    <mergeCell ref="HLA3:HLD3"/>
    <mergeCell ref="HLE3:HLH3"/>
    <mergeCell ref="HLI3:HLL3"/>
    <mergeCell ref="HLM3:HLP3"/>
    <mergeCell ref="HLQ3:HLT3"/>
    <mergeCell ref="HKG3:HKJ3"/>
    <mergeCell ref="HKK3:HKN3"/>
    <mergeCell ref="HKO3:HKR3"/>
    <mergeCell ref="HKS3:HKV3"/>
    <mergeCell ref="HKW3:HKZ3"/>
    <mergeCell ref="HJM3:HJP3"/>
    <mergeCell ref="HJQ3:HJT3"/>
    <mergeCell ref="HJU3:HJX3"/>
    <mergeCell ref="HJY3:HKB3"/>
    <mergeCell ref="HKC3:HKF3"/>
    <mergeCell ref="HIS3:HIV3"/>
    <mergeCell ref="HIW3:HIZ3"/>
    <mergeCell ref="HJA3:HJD3"/>
    <mergeCell ref="HJE3:HJH3"/>
    <mergeCell ref="HJI3:HJL3"/>
    <mergeCell ref="HOC3:HOF3"/>
    <mergeCell ref="HOG3:HOJ3"/>
    <mergeCell ref="HOK3:HON3"/>
    <mergeCell ref="HOO3:HOR3"/>
    <mergeCell ref="HOS3:HOV3"/>
    <mergeCell ref="HNI3:HNL3"/>
    <mergeCell ref="HNM3:HNP3"/>
    <mergeCell ref="HNQ3:HNT3"/>
    <mergeCell ref="HNU3:HNX3"/>
    <mergeCell ref="HNY3:HOB3"/>
    <mergeCell ref="HMO3:HMR3"/>
    <mergeCell ref="HMS3:HMV3"/>
    <mergeCell ref="HMW3:HMZ3"/>
    <mergeCell ref="HNA3:HND3"/>
    <mergeCell ref="HNE3:HNH3"/>
    <mergeCell ref="HLU3:HLX3"/>
    <mergeCell ref="HLY3:HMB3"/>
    <mergeCell ref="HMC3:HMF3"/>
    <mergeCell ref="HMG3:HMJ3"/>
    <mergeCell ref="HMK3:HMN3"/>
    <mergeCell ref="HRE3:HRH3"/>
    <mergeCell ref="HRI3:HRL3"/>
    <mergeCell ref="HRM3:HRP3"/>
    <mergeCell ref="HRQ3:HRT3"/>
    <mergeCell ref="HRU3:HRX3"/>
    <mergeCell ref="HQK3:HQN3"/>
    <mergeCell ref="HQO3:HQR3"/>
    <mergeCell ref="HQS3:HQV3"/>
    <mergeCell ref="HQW3:HQZ3"/>
    <mergeCell ref="HRA3:HRD3"/>
    <mergeCell ref="HPQ3:HPT3"/>
    <mergeCell ref="HPU3:HPX3"/>
    <mergeCell ref="HPY3:HQB3"/>
    <mergeCell ref="HQC3:HQF3"/>
    <mergeCell ref="HQG3:HQJ3"/>
    <mergeCell ref="HOW3:HOZ3"/>
    <mergeCell ref="HPA3:HPD3"/>
    <mergeCell ref="HPE3:HPH3"/>
    <mergeCell ref="HPI3:HPL3"/>
    <mergeCell ref="HPM3:HPP3"/>
    <mergeCell ref="HUG3:HUJ3"/>
    <mergeCell ref="HUK3:HUN3"/>
    <mergeCell ref="HUO3:HUR3"/>
    <mergeCell ref="HUS3:HUV3"/>
    <mergeCell ref="HUW3:HUZ3"/>
    <mergeCell ref="HTM3:HTP3"/>
    <mergeCell ref="HTQ3:HTT3"/>
    <mergeCell ref="HTU3:HTX3"/>
    <mergeCell ref="HTY3:HUB3"/>
    <mergeCell ref="HUC3:HUF3"/>
    <mergeCell ref="HSS3:HSV3"/>
    <mergeCell ref="HSW3:HSZ3"/>
    <mergeCell ref="HTA3:HTD3"/>
    <mergeCell ref="HTE3:HTH3"/>
    <mergeCell ref="HTI3:HTL3"/>
    <mergeCell ref="HRY3:HSB3"/>
    <mergeCell ref="HSC3:HSF3"/>
    <mergeCell ref="HSG3:HSJ3"/>
    <mergeCell ref="HSK3:HSN3"/>
    <mergeCell ref="HSO3:HSR3"/>
    <mergeCell ref="HXI3:HXL3"/>
    <mergeCell ref="HXM3:HXP3"/>
    <mergeCell ref="HXQ3:HXT3"/>
    <mergeCell ref="HXU3:HXX3"/>
    <mergeCell ref="HXY3:HYB3"/>
    <mergeCell ref="HWO3:HWR3"/>
    <mergeCell ref="HWS3:HWV3"/>
    <mergeCell ref="HWW3:HWZ3"/>
    <mergeCell ref="HXA3:HXD3"/>
    <mergeCell ref="HXE3:HXH3"/>
    <mergeCell ref="HVU3:HVX3"/>
    <mergeCell ref="HVY3:HWB3"/>
    <mergeCell ref="HWC3:HWF3"/>
    <mergeCell ref="HWG3:HWJ3"/>
    <mergeCell ref="HWK3:HWN3"/>
    <mergeCell ref="HVA3:HVD3"/>
    <mergeCell ref="HVE3:HVH3"/>
    <mergeCell ref="HVI3:HVL3"/>
    <mergeCell ref="HVM3:HVP3"/>
    <mergeCell ref="HVQ3:HVT3"/>
    <mergeCell ref="IAK3:IAN3"/>
    <mergeCell ref="IAO3:IAR3"/>
    <mergeCell ref="IAS3:IAV3"/>
    <mergeCell ref="IAW3:IAZ3"/>
    <mergeCell ref="IBA3:IBD3"/>
    <mergeCell ref="HZQ3:HZT3"/>
    <mergeCell ref="HZU3:HZX3"/>
    <mergeCell ref="HZY3:IAB3"/>
    <mergeCell ref="IAC3:IAF3"/>
    <mergeCell ref="IAG3:IAJ3"/>
    <mergeCell ref="HYW3:HYZ3"/>
    <mergeCell ref="HZA3:HZD3"/>
    <mergeCell ref="HZE3:HZH3"/>
    <mergeCell ref="HZI3:HZL3"/>
    <mergeCell ref="HZM3:HZP3"/>
    <mergeCell ref="HYC3:HYF3"/>
    <mergeCell ref="HYG3:HYJ3"/>
    <mergeCell ref="HYK3:HYN3"/>
    <mergeCell ref="HYO3:HYR3"/>
    <mergeCell ref="HYS3:HYV3"/>
    <mergeCell ref="IDM3:IDP3"/>
    <mergeCell ref="IDQ3:IDT3"/>
    <mergeCell ref="IDU3:IDX3"/>
    <mergeCell ref="IDY3:IEB3"/>
    <mergeCell ref="IEC3:IEF3"/>
    <mergeCell ref="ICS3:ICV3"/>
    <mergeCell ref="ICW3:ICZ3"/>
    <mergeCell ref="IDA3:IDD3"/>
    <mergeCell ref="IDE3:IDH3"/>
    <mergeCell ref="IDI3:IDL3"/>
    <mergeCell ref="IBY3:ICB3"/>
    <mergeCell ref="ICC3:ICF3"/>
    <mergeCell ref="ICG3:ICJ3"/>
    <mergeCell ref="ICK3:ICN3"/>
    <mergeCell ref="ICO3:ICR3"/>
    <mergeCell ref="IBE3:IBH3"/>
    <mergeCell ref="IBI3:IBL3"/>
    <mergeCell ref="IBM3:IBP3"/>
    <mergeCell ref="IBQ3:IBT3"/>
    <mergeCell ref="IBU3:IBX3"/>
    <mergeCell ref="IGO3:IGR3"/>
    <mergeCell ref="IGS3:IGV3"/>
    <mergeCell ref="IGW3:IGZ3"/>
    <mergeCell ref="IHA3:IHD3"/>
    <mergeCell ref="IHE3:IHH3"/>
    <mergeCell ref="IFU3:IFX3"/>
    <mergeCell ref="IFY3:IGB3"/>
    <mergeCell ref="IGC3:IGF3"/>
    <mergeCell ref="IGG3:IGJ3"/>
    <mergeCell ref="IGK3:IGN3"/>
    <mergeCell ref="IFA3:IFD3"/>
    <mergeCell ref="IFE3:IFH3"/>
    <mergeCell ref="IFI3:IFL3"/>
    <mergeCell ref="IFM3:IFP3"/>
    <mergeCell ref="IFQ3:IFT3"/>
    <mergeCell ref="IEG3:IEJ3"/>
    <mergeCell ref="IEK3:IEN3"/>
    <mergeCell ref="IEO3:IER3"/>
    <mergeCell ref="IES3:IEV3"/>
    <mergeCell ref="IEW3:IEZ3"/>
    <mergeCell ref="IJQ3:IJT3"/>
    <mergeCell ref="IJU3:IJX3"/>
    <mergeCell ref="IJY3:IKB3"/>
    <mergeCell ref="IKC3:IKF3"/>
    <mergeCell ref="IKG3:IKJ3"/>
    <mergeCell ref="IIW3:IIZ3"/>
    <mergeCell ref="IJA3:IJD3"/>
    <mergeCell ref="IJE3:IJH3"/>
    <mergeCell ref="IJI3:IJL3"/>
    <mergeCell ref="IJM3:IJP3"/>
    <mergeCell ref="IIC3:IIF3"/>
    <mergeCell ref="IIG3:IIJ3"/>
    <mergeCell ref="IIK3:IIN3"/>
    <mergeCell ref="IIO3:IIR3"/>
    <mergeCell ref="IIS3:IIV3"/>
    <mergeCell ref="IHI3:IHL3"/>
    <mergeCell ref="IHM3:IHP3"/>
    <mergeCell ref="IHQ3:IHT3"/>
    <mergeCell ref="IHU3:IHX3"/>
    <mergeCell ref="IHY3:IIB3"/>
    <mergeCell ref="IMS3:IMV3"/>
    <mergeCell ref="IMW3:IMZ3"/>
    <mergeCell ref="INA3:IND3"/>
    <mergeCell ref="INE3:INH3"/>
    <mergeCell ref="INI3:INL3"/>
    <mergeCell ref="ILY3:IMB3"/>
    <mergeCell ref="IMC3:IMF3"/>
    <mergeCell ref="IMG3:IMJ3"/>
    <mergeCell ref="IMK3:IMN3"/>
    <mergeCell ref="IMO3:IMR3"/>
    <mergeCell ref="ILE3:ILH3"/>
    <mergeCell ref="ILI3:ILL3"/>
    <mergeCell ref="ILM3:ILP3"/>
    <mergeCell ref="ILQ3:ILT3"/>
    <mergeCell ref="ILU3:ILX3"/>
    <mergeCell ref="IKK3:IKN3"/>
    <mergeCell ref="IKO3:IKR3"/>
    <mergeCell ref="IKS3:IKV3"/>
    <mergeCell ref="IKW3:IKZ3"/>
    <mergeCell ref="ILA3:ILD3"/>
    <mergeCell ref="IPU3:IPX3"/>
    <mergeCell ref="IPY3:IQB3"/>
    <mergeCell ref="IQC3:IQF3"/>
    <mergeCell ref="IQG3:IQJ3"/>
    <mergeCell ref="IQK3:IQN3"/>
    <mergeCell ref="IPA3:IPD3"/>
    <mergeCell ref="IPE3:IPH3"/>
    <mergeCell ref="IPI3:IPL3"/>
    <mergeCell ref="IPM3:IPP3"/>
    <mergeCell ref="IPQ3:IPT3"/>
    <mergeCell ref="IOG3:IOJ3"/>
    <mergeCell ref="IOK3:ION3"/>
    <mergeCell ref="IOO3:IOR3"/>
    <mergeCell ref="IOS3:IOV3"/>
    <mergeCell ref="IOW3:IOZ3"/>
    <mergeCell ref="INM3:INP3"/>
    <mergeCell ref="INQ3:INT3"/>
    <mergeCell ref="INU3:INX3"/>
    <mergeCell ref="INY3:IOB3"/>
    <mergeCell ref="IOC3:IOF3"/>
    <mergeCell ref="ISW3:ISZ3"/>
    <mergeCell ref="ITA3:ITD3"/>
    <mergeCell ref="ITE3:ITH3"/>
    <mergeCell ref="ITI3:ITL3"/>
    <mergeCell ref="ITM3:ITP3"/>
    <mergeCell ref="ISC3:ISF3"/>
    <mergeCell ref="ISG3:ISJ3"/>
    <mergeCell ref="ISK3:ISN3"/>
    <mergeCell ref="ISO3:ISR3"/>
    <mergeCell ref="ISS3:ISV3"/>
    <mergeCell ref="IRI3:IRL3"/>
    <mergeCell ref="IRM3:IRP3"/>
    <mergeCell ref="IRQ3:IRT3"/>
    <mergeCell ref="IRU3:IRX3"/>
    <mergeCell ref="IRY3:ISB3"/>
    <mergeCell ref="IQO3:IQR3"/>
    <mergeCell ref="IQS3:IQV3"/>
    <mergeCell ref="IQW3:IQZ3"/>
    <mergeCell ref="IRA3:IRD3"/>
    <mergeCell ref="IRE3:IRH3"/>
    <mergeCell ref="IVY3:IWB3"/>
    <mergeCell ref="IWC3:IWF3"/>
    <mergeCell ref="IWG3:IWJ3"/>
    <mergeCell ref="IWK3:IWN3"/>
    <mergeCell ref="IWO3:IWR3"/>
    <mergeCell ref="IVE3:IVH3"/>
    <mergeCell ref="IVI3:IVL3"/>
    <mergeCell ref="IVM3:IVP3"/>
    <mergeCell ref="IVQ3:IVT3"/>
    <mergeCell ref="IVU3:IVX3"/>
    <mergeCell ref="IUK3:IUN3"/>
    <mergeCell ref="IUO3:IUR3"/>
    <mergeCell ref="IUS3:IUV3"/>
    <mergeCell ref="IUW3:IUZ3"/>
    <mergeCell ref="IVA3:IVD3"/>
    <mergeCell ref="ITQ3:ITT3"/>
    <mergeCell ref="ITU3:ITX3"/>
    <mergeCell ref="ITY3:IUB3"/>
    <mergeCell ref="IUC3:IUF3"/>
    <mergeCell ref="IUG3:IUJ3"/>
    <mergeCell ref="IZA3:IZD3"/>
    <mergeCell ref="IZE3:IZH3"/>
    <mergeCell ref="IZI3:IZL3"/>
    <mergeCell ref="IZM3:IZP3"/>
    <mergeCell ref="IZQ3:IZT3"/>
    <mergeCell ref="IYG3:IYJ3"/>
    <mergeCell ref="IYK3:IYN3"/>
    <mergeCell ref="IYO3:IYR3"/>
    <mergeCell ref="IYS3:IYV3"/>
    <mergeCell ref="IYW3:IYZ3"/>
    <mergeCell ref="IXM3:IXP3"/>
    <mergeCell ref="IXQ3:IXT3"/>
    <mergeCell ref="IXU3:IXX3"/>
    <mergeCell ref="IXY3:IYB3"/>
    <mergeCell ref="IYC3:IYF3"/>
    <mergeCell ref="IWS3:IWV3"/>
    <mergeCell ref="IWW3:IWZ3"/>
    <mergeCell ref="IXA3:IXD3"/>
    <mergeCell ref="IXE3:IXH3"/>
    <mergeCell ref="IXI3:IXL3"/>
    <mergeCell ref="JCC3:JCF3"/>
    <mergeCell ref="JCG3:JCJ3"/>
    <mergeCell ref="JCK3:JCN3"/>
    <mergeCell ref="JCO3:JCR3"/>
    <mergeCell ref="JCS3:JCV3"/>
    <mergeCell ref="JBI3:JBL3"/>
    <mergeCell ref="JBM3:JBP3"/>
    <mergeCell ref="JBQ3:JBT3"/>
    <mergeCell ref="JBU3:JBX3"/>
    <mergeCell ref="JBY3:JCB3"/>
    <mergeCell ref="JAO3:JAR3"/>
    <mergeCell ref="JAS3:JAV3"/>
    <mergeCell ref="JAW3:JAZ3"/>
    <mergeCell ref="JBA3:JBD3"/>
    <mergeCell ref="JBE3:JBH3"/>
    <mergeCell ref="IZU3:IZX3"/>
    <mergeCell ref="IZY3:JAB3"/>
    <mergeCell ref="JAC3:JAF3"/>
    <mergeCell ref="JAG3:JAJ3"/>
    <mergeCell ref="JAK3:JAN3"/>
    <mergeCell ref="JFE3:JFH3"/>
    <mergeCell ref="JFI3:JFL3"/>
    <mergeCell ref="JFM3:JFP3"/>
    <mergeCell ref="JFQ3:JFT3"/>
    <mergeCell ref="JFU3:JFX3"/>
    <mergeCell ref="JEK3:JEN3"/>
    <mergeCell ref="JEO3:JER3"/>
    <mergeCell ref="JES3:JEV3"/>
    <mergeCell ref="JEW3:JEZ3"/>
    <mergeCell ref="JFA3:JFD3"/>
    <mergeCell ref="JDQ3:JDT3"/>
    <mergeCell ref="JDU3:JDX3"/>
    <mergeCell ref="JDY3:JEB3"/>
    <mergeCell ref="JEC3:JEF3"/>
    <mergeCell ref="JEG3:JEJ3"/>
    <mergeCell ref="JCW3:JCZ3"/>
    <mergeCell ref="JDA3:JDD3"/>
    <mergeCell ref="JDE3:JDH3"/>
    <mergeCell ref="JDI3:JDL3"/>
    <mergeCell ref="JDM3:JDP3"/>
    <mergeCell ref="JIG3:JIJ3"/>
    <mergeCell ref="JIK3:JIN3"/>
    <mergeCell ref="JIO3:JIR3"/>
    <mergeCell ref="JIS3:JIV3"/>
    <mergeCell ref="JIW3:JIZ3"/>
    <mergeCell ref="JHM3:JHP3"/>
    <mergeCell ref="JHQ3:JHT3"/>
    <mergeCell ref="JHU3:JHX3"/>
    <mergeCell ref="JHY3:JIB3"/>
    <mergeCell ref="JIC3:JIF3"/>
    <mergeCell ref="JGS3:JGV3"/>
    <mergeCell ref="JGW3:JGZ3"/>
    <mergeCell ref="JHA3:JHD3"/>
    <mergeCell ref="JHE3:JHH3"/>
    <mergeCell ref="JHI3:JHL3"/>
    <mergeCell ref="JFY3:JGB3"/>
    <mergeCell ref="JGC3:JGF3"/>
    <mergeCell ref="JGG3:JGJ3"/>
    <mergeCell ref="JGK3:JGN3"/>
    <mergeCell ref="JGO3:JGR3"/>
    <mergeCell ref="JLI3:JLL3"/>
    <mergeCell ref="JLM3:JLP3"/>
    <mergeCell ref="JLQ3:JLT3"/>
    <mergeCell ref="JLU3:JLX3"/>
    <mergeCell ref="JLY3:JMB3"/>
    <mergeCell ref="JKO3:JKR3"/>
    <mergeCell ref="JKS3:JKV3"/>
    <mergeCell ref="JKW3:JKZ3"/>
    <mergeCell ref="JLA3:JLD3"/>
    <mergeCell ref="JLE3:JLH3"/>
    <mergeCell ref="JJU3:JJX3"/>
    <mergeCell ref="JJY3:JKB3"/>
    <mergeCell ref="JKC3:JKF3"/>
    <mergeCell ref="JKG3:JKJ3"/>
    <mergeCell ref="JKK3:JKN3"/>
    <mergeCell ref="JJA3:JJD3"/>
    <mergeCell ref="JJE3:JJH3"/>
    <mergeCell ref="JJI3:JJL3"/>
    <mergeCell ref="JJM3:JJP3"/>
    <mergeCell ref="JJQ3:JJT3"/>
    <mergeCell ref="JOK3:JON3"/>
    <mergeCell ref="JOO3:JOR3"/>
    <mergeCell ref="JOS3:JOV3"/>
    <mergeCell ref="JOW3:JOZ3"/>
    <mergeCell ref="JPA3:JPD3"/>
    <mergeCell ref="JNQ3:JNT3"/>
    <mergeCell ref="JNU3:JNX3"/>
    <mergeCell ref="JNY3:JOB3"/>
    <mergeCell ref="JOC3:JOF3"/>
    <mergeCell ref="JOG3:JOJ3"/>
    <mergeCell ref="JMW3:JMZ3"/>
    <mergeCell ref="JNA3:JND3"/>
    <mergeCell ref="JNE3:JNH3"/>
    <mergeCell ref="JNI3:JNL3"/>
    <mergeCell ref="JNM3:JNP3"/>
    <mergeCell ref="JMC3:JMF3"/>
    <mergeCell ref="JMG3:JMJ3"/>
    <mergeCell ref="JMK3:JMN3"/>
    <mergeCell ref="JMO3:JMR3"/>
    <mergeCell ref="JMS3:JMV3"/>
    <mergeCell ref="JRM3:JRP3"/>
    <mergeCell ref="JRQ3:JRT3"/>
    <mergeCell ref="JRU3:JRX3"/>
    <mergeCell ref="JRY3:JSB3"/>
    <mergeCell ref="JSC3:JSF3"/>
    <mergeCell ref="JQS3:JQV3"/>
    <mergeCell ref="JQW3:JQZ3"/>
    <mergeCell ref="JRA3:JRD3"/>
    <mergeCell ref="JRE3:JRH3"/>
    <mergeCell ref="JRI3:JRL3"/>
    <mergeCell ref="JPY3:JQB3"/>
    <mergeCell ref="JQC3:JQF3"/>
    <mergeCell ref="JQG3:JQJ3"/>
    <mergeCell ref="JQK3:JQN3"/>
    <mergeCell ref="JQO3:JQR3"/>
    <mergeCell ref="JPE3:JPH3"/>
    <mergeCell ref="JPI3:JPL3"/>
    <mergeCell ref="JPM3:JPP3"/>
    <mergeCell ref="JPQ3:JPT3"/>
    <mergeCell ref="JPU3:JPX3"/>
    <mergeCell ref="JUO3:JUR3"/>
    <mergeCell ref="JUS3:JUV3"/>
    <mergeCell ref="JUW3:JUZ3"/>
    <mergeCell ref="JVA3:JVD3"/>
    <mergeCell ref="JVE3:JVH3"/>
    <mergeCell ref="JTU3:JTX3"/>
    <mergeCell ref="JTY3:JUB3"/>
    <mergeCell ref="JUC3:JUF3"/>
    <mergeCell ref="JUG3:JUJ3"/>
    <mergeCell ref="JUK3:JUN3"/>
    <mergeCell ref="JTA3:JTD3"/>
    <mergeCell ref="JTE3:JTH3"/>
    <mergeCell ref="JTI3:JTL3"/>
    <mergeCell ref="JTM3:JTP3"/>
    <mergeCell ref="JTQ3:JTT3"/>
    <mergeCell ref="JSG3:JSJ3"/>
    <mergeCell ref="JSK3:JSN3"/>
    <mergeCell ref="JSO3:JSR3"/>
    <mergeCell ref="JSS3:JSV3"/>
    <mergeCell ref="JSW3:JSZ3"/>
    <mergeCell ref="JXQ3:JXT3"/>
    <mergeCell ref="JXU3:JXX3"/>
    <mergeCell ref="JXY3:JYB3"/>
    <mergeCell ref="JYC3:JYF3"/>
    <mergeCell ref="JYG3:JYJ3"/>
    <mergeCell ref="JWW3:JWZ3"/>
    <mergeCell ref="JXA3:JXD3"/>
    <mergeCell ref="JXE3:JXH3"/>
    <mergeCell ref="JXI3:JXL3"/>
    <mergeCell ref="JXM3:JXP3"/>
    <mergeCell ref="JWC3:JWF3"/>
    <mergeCell ref="JWG3:JWJ3"/>
    <mergeCell ref="JWK3:JWN3"/>
    <mergeCell ref="JWO3:JWR3"/>
    <mergeCell ref="JWS3:JWV3"/>
    <mergeCell ref="JVI3:JVL3"/>
    <mergeCell ref="JVM3:JVP3"/>
    <mergeCell ref="JVQ3:JVT3"/>
    <mergeCell ref="JVU3:JVX3"/>
    <mergeCell ref="JVY3:JWB3"/>
    <mergeCell ref="KAS3:KAV3"/>
    <mergeCell ref="KAW3:KAZ3"/>
    <mergeCell ref="KBA3:KBD3"/>
    <mergeCell ref="KBE3:KBH3"/>
    <mergeCell ref="KBI3:KBL3"/>
    <mergeCell ref="JZY3:KAB3"/>
    <mergeCell ref="KAC3:KAF3"/>
    <mergeCell ref="KAG3:KAJ3"/>
    <mergeCell ref="KAK3:KAN3"/>
    <mergeCell ref="KAO3:KAR3"/>
    <mergeCell ref="JZE3:JZH3"/>
    <mergeCell ref="JZI3:JZL3"/>
    <mergeCell ref="JZM3:JZP3"/>
    <mergeCell ref="JZQ3:JZT3"/>
    <mergeCell ref="JZU3:JZX3"/>
    <mergeCell ref="JYK3:JYN3"/>
    <mergeCell ref="JYO3:JYR3"/>
    <mergeCell ref="JYS3:JYV3"/>
    <mergeCell ref="JYW3:JYZ3"/>
    <mergeCell ref="JZA3:JZD3"/>
    <mergeCell ref="KDU3:KDX3"/>
    <mergeCell ref="KDY3:KEB3"/>
    <mergeCell ref="KEC3:KEF3"/>
    <mergeCell ref="KEG3:KEJ3"/>
    <mergeCell ref="KEK3:KEN3"/>
    <mergeCell ref="KDA3:KDD3"/>
    <mergeCell ref="KDE3:KDH3"/>
    <mergeCell ref="KDI3:KDL3"/>
    <mergeCell ref="KDM3:KDP3"/>
    <mergeCell ref="KDQ3:KDT3"/>
    <mergeCell ref="KCG3:KCJ3"/>
    <mergeCell ref="KCK3:KCN3"/>
    <mergeCell ref="KCO3:KCR3"/>
    <mergeCell ref="KCS3:KCV3"/>
    <mergeCell ref="KCW3:KCZ3"/>
    <mergeCell ref="KBM3:KBP3"/>
    <mergeCell ref="KBQ3:KBT3"/>
    <mergeCell ref="KBU3:KBX3"/>
    <mergeCell ref="KBY3:KCB3"/>
    <mergeCell ref="KCC3:KCF3"/>
    <mergeCell ref="KGW3:KGZ3"/>
    <mergeCell ref="KHA3:KHD3"/>
    <mergeCell ref="KHE3:KHH3"/>
    <mergeCell ref="KHI3:KHL3"/>
    <mergeCell ref="KHM3:KHP3"/>
    <mergeCell ref="KGC3:KGF3"/>
    <mergeCell ref="KGG3:KGJ3"/>
    <mergeCell ref="KGK3:KGN3"/>
    <mergeCell ref="KGO3:KGR3"/>
    <mergeCell ref="KGS3:KGV3"/>
    <mergeCell ref="KFI3:KFL3"/>
    <mergeCell ref="KFM3:KFP3"/>
    <mergeCell ref="KFQ3:KFT3"/>
    <mergeCell ref="KFU3:KFX3"/>
    <mergeCell ref="KFY3:KGB3"/>
    <mergeCell ref="KEO3:KER3"/>
    <mergeCell ref="KES3:KEV3"/>
    <mergeCell ref="KEW3:KEZ3"/>
    <mergeCell ref="KFA3:KFD3"/>
    <mergeCell ref="KFE3:KFH3"/>
    <mergeCell ref="KJY3:KKB3"/>
    <mergeCell ref="KKC3:KKF3"/>
    <mergeCell ref="KKG3:KKJ3"/>
    <mergeCell ref="KKK3:KKN3"/>
    <mergeCell ref="KKO3:KKR3"/>
    <mergeCell ref="KJE3:KJH3"/>
    <mergeCell ref="KJI3:KJL3"/>
    <mergeCell ref="KJM3:KJP3"/>
    <mergeCell ref="KJQ3:KJT3"/>
    <mergeCell ref="KJU3:KJX3"/>
    <mergeCell ref="KIK3:KIN3"/>
    <mergeCell ref="KIO3:KIR3"/>
    <mergeCell ref="KIS3:KIV3"/>
    <mergeCell ref="KIW3:KIZ3"/>
    <mergeCell ref="KJA3:KJD3"/>
    <mergeCell ref="KHQ3:KHT3"/>
    <mergeCell ref="KHU3:KHX3"/>
    <mergeCell ref="KHY3:KIB3"/>
    <mergeCell ref="KIC3:KIF3"/>
    <mergeCell ref="KIG3:KIJ3"/>
    <mergeCell ref="KNA3:KND3"/>
    <mergeCell ref="KNE3:KNH3"/>
    <mergeCell ref="KNI3:KNL3"/>
    <mergeCell ref="KNM3:KNP3"/>
    <mergeCell ref="KNQ3:KNT3"/>
    <mergeCell ref="KMG3:KMJ3"/>
    <mergeCell ref="KMK3:KMN3"/>
    <mergeCell ref="KMO3:KMR3"/>
    <mergeCell ref="KMS3:KMV3"/>
    <mergeCell ref="KMW3:KMZ3"/>
    <mergeCell ref="KLM3:KLP3"/>
    <mergeCell ref="KLQ3:KLT3"/>
    <mergeCell ref="KLU3:KLX3"/>
    <mergeCell ref="KLY3:KMB3"/>
    <mergeCell ref="KMC3:KMF3"/>
    <mergeCell ref="KKS3:KKV3"/>
    <mergeCell ref="KKW3:KKZ3"/>
    <mergeCell ref="KLA3:KLD3"/>
    <mergeCell ref="KLE3:KLH3"/>
    <mergeCell ref="KLI3:KLL3"/>
    <mergeCell ref="KQC3:KQF3"/>
    <mergeCell ref="KQG3:KQJ3"/>
    <mergeCell ref="KQK3:KQN3"/>
    <mergeCell ref="KQO3:KQR3"/>
    <mergeCell ref="KQS3:KQV3"/>
    <mergeCell ref="KPI3:KPL3"/>
    <mergeCell ref="KPM3:KPP3"/>
    <mergeCell ref="KPQ3:KPT3"/>
    <mergeCell ref="KPU3:KPX3"/>
    <mergeCell ref="KPY3:KQB3"/>
    <mergeCell ref="KOO3:KOR3"/>
    <mergeCell ref="KOS3:KOV3"/>
    <mergeCell ref="KOW3:KOZ3"/>
    <mergeCell ref="KPA3:KPD3"/>
    <mergeCell ref="KPE3:KPH3"/>
    <mergeCell ref="KNU3:KNX3"/>
    <mergeCell ref="KNY3:KOB3"/>
    <mergeCell ref="KOC3:KOF3"/>
    <mergeCell ref="KOG3:KOJ3"/>
    <mergeCell ref="KOK3:KON3"/>
    <mergeCell ref="KTE3:KTH3"/>
    <mergeCell ref="KTI3:KTL3"/>
    <mergeCell ref="KTM3:KTP3"/>
    <mergeCell ref="KTQ3:KTT3"/>
    <mergeCell ref="KTU3:KTX3"/>
    <mergeCell ref="KSK3:KSN3"/>
    <mergeCell ref="KSO3:KSR3"/>
    <mergeCell ref="KSS3:KSV3"/>
    <mergeCell ref="KSW3:KSZ3"/>
    <mergeCell ref="KTA3:KTD3"/>
    <mergeCell ref="KRQ3:KRT3"/>
    <mergeCell ref="KRU3:KRX3"/>
    <mergeCell ref="KRY3:KSB3"/>
    <mergeCell ref="KSC3:KSF3"/>
    <mergeCell ref="KSG3:KSJ3"/>
    <mergeCell ref="KQW3:KQZ3"/>
    <mergeCell ref="KRA3:KRD3"/>
    <mergeCell ref="KRE3:KRH3"/>
    <mergeCell ref="KRI3:KRL3"/>
    <mergeCell ref="KRM3:KRP3"/>
    <mergeCell ref="KWG3:KWJ3"/>
    <mergeCell ref="KWK3:KWN3"/>
    <mergeCell ref="KWO3:KWR3"/>
    <mergeCell ref="KWS3:KWV3"/>
    <mergeCell ref="KWW3:KWZ3"/>
    <mergeCell ref="KVM3:KVP3"/>
    <mergeCell ref="KVQ3:KVT3"/>
    <mergeCell ref="KVU3:KVX3"/>
    <mergeCell ref="KVY3:KWB3"/>
    <mergeCell ref="KWC3:KWF3"/>
    <mergeCell ref="KUS3:KUV3"/>
    <mergeCell ref="KUW3:KUZ3"/>
    <mergeCell ref="KVA3:KVD3"/>
    <mergeCell ref="KVE3:KVH3"/>
    <mergeCell ref="KVI3:KVL3"/>
    <mergeCell ref="KTY3:KUB3"/>
    <mergeCell ref="KUC3:KUF3"/>
    <mergeCell ref="KUG3:KUJ3"/>
    <mergeCell ref="KUK3:KUN3"/>
    <mergeCell ref="KUO3:KUR3"/>
    <mergeCell ref="KZI3:KZL3"/>
    <mergeCell ref="KZM3:KZP3"/>
    <mergeCell ref="KZQ3:KZT3"/>
    <mergeCell ref="KZU3:KZX3"/>
    <mergeCell ref="KZY3:LAB3"/>
    <mergeCell ref="KYO3:KYR3"/>
    <mergeCell ref="KYS3:KYV3"/>
    <mergeCell ref="KYW3:KYZ3"/>
    <mergeCell ref="KZA3:KZD3"/>
    <mergeCell ref="KZE3:KZH3"/>
    <mergeCell ref="KXU3:KXX3"/>
    <mergeCell ref="KXY3:KYB3"/>
    <mergeCell ref="KYC3:KYF3"/>
    <mergeCell ref="KYG3:KYJ3"/>
    <mergeCell ref="KYK3:KYN3"/>
    <mergeCell ref="KXA3:KXD3"/>
    <mergeCell ref="KXE3:KXH3"/>
    <mergeCell ref="KXI3:KXL3"/>
    <mergeCell ref="KXM3:KXP3"/>
    <mergeCell ref="KXQ3:KXT3"/>
    <mergeCell ref="LCK3:LCN3"/>
    <mergeCell ref="LCO3:LCR3"/>
    <mergeCell ref="LCS3:LCV3"/>
    <mergeCell ref="LCW3:LCZ3"/>
    <mergeCell ref="LDA3:LDD3"/>
    <mergeCell ref="LBQ3:LBT3"/>
    <mergeCell ref="LBU3:LBX3"/>
    <mergeCell ref="LBY3:LCB3"/>
    <mergeCell ref="LCC3:LCF3"/>
    <mergeCell ref="LCG3:LCJ3"/>
    <mergeCell ref="LAW3:LAZ3"/>
    <mergeCell ref="LBA3:LBD3"/>
    <mergeCell ref="LBE3:LBH3"/>
    <mergeCell ref="LBI3:LBL3"/>
    <mergeCell ref="LBM3:LBP3"/>
    <mergeCell ref="LAC3:LAF3"/>
    <mergeCell ref="LAG3:LAJ3"/>
    <mergeCell ref="LAK3:LAN3"/>
    <mergeCell ref="LAO3:LAR3"/>
    <mergeCell ref="LAS3:LAV3"/>
    <mergeCell ref="LFM3:LFP3"/>
    <mergeCell ref="LFQ3:LFT3"/>
    <mergeCell ref="LFU3:LFX3"/>
    <mergeCell ref="LFY3:LGB3"/>
    <mergeCell ref="LGC3:LGF3"/>
    <mergeCell ref="LES3:LEV3"/>
    <mergeCell ref="LEW3:LEZ3"/>
    <mergeCell ref="LFA3:LFD3"/>
    <mergeCell ref="LFE3:LFH3"/>
    <mergeCell ref="LFI3:LFL3"/>
    <mergeCell ref="LDY3:LEB3"/>
    <mergeCell ref="LEC3:LEF3"/>
    <mergeCell ref="LEG3:LEJ3"/>
    <mergeCell ref="LEK3:LEN3"/>
    <mergeCell ref="LEO3:LER3"/>
    <mergeCell ref="LDE3:LDH3"/>
    <mergeCell ref="LDI3:LDL3"/>
    <mergeCell ref="LDM3:LDP3"/>
    <mergeCell ref="LDQ3:LDT3"/>
    <mergeCell ref="LDU3:LDX3"/>
    <mergeCell ref="LIO3:LIR3"/>
    <mergeCell ref="LIS3:LIV3"/>
    <mergeCell ref="LIW3:LIZ3"/>
    <mergeCell ref="LJA3:LJD3"/>
    <mergeCell ref="LJE3:LJH3"/>
    <mergeCell ref="LHU3:LHX3"/>
    <mergeCell ref="LHY3:LIB3"/>
    <mergeCell ref="LIC3:LIF3"/>
    <mergeCell ref="LIG3:LIJ3"/>
    <mergeCell ref="LIK3:LIN3"/>
    <mergeCell ref="LHA3:LHD3"/>
    <mergeCell ref="LHE3:LHH3"/>
    <mergeCell ref="LHI3:LHL3"/>
    <mergeCell ref="LHM3:LHP3"/>
    <mergeCell ref="LHQ3:LHT3"/>
    <mergeCell ref="LGG3:LGJ3"/>
    <mergeCell ref="LGK3:LGN3"/>
    <mergeCell ref="LGO3:LGR3"/>
    <mergeCell ref="LGS3:LGV3"/>
    <mergeCell ref="LGW3:LGZ3"/>
    <mergeCell ref="LLQ3:LLT3"/>
    <mergeCell ref="LLU3:LLX3"/>
    <mergeCell ref="LLY3:LMB3"/>
    <mergeCell ref="LMC3:LMF3"/>
    <mergeCell ref="LMG3:LMJ3"/>
    <mergeCell ref="LKW3:LKZ3"/>
    <mergeCell ref="LLA3:LLD3"/>
    <mergeCell ref="LLE3:LLH3"/>
    <mergeCell ref="LLI3:LLL3"/>
    <mergeCell ref="LLM3:LLP3"/>
    <mergeCell ref="LKC3:LKF3"/>
    <mergeCell ref="LKG3:LKJ3"/>
    <mergeCell ref="LKK3:LKN3"/>
    <mergeCell ref="LKO3:LKR3"/>
    <mergeCell ref="LKS3:LKV3"/>
    <mergeCell ref="LJI3:LJL3"/>
    <mergeCell ref="LJM3:LJP3"/>
    <mergeCell ref="LJQ3:LJT3"/>
    <mergeCell ref="LJU3:LJX3"/>
    <mergeCell ref="LJY3:LKB3"/>
    <mergeCell ref="LOS3:LOV3"/>
    <mergeCell ref="LOW3:LOZ3"/>
    <mergeCell ref="LPA3:LPD3"/>
    <mergeCell ref="LPE3:LPH3"/>
    <mergeCell ref="LPI3:LPL3"/>
    <mergeCell ref="LNY3:LOB3"/>
    <mergeCell ref="LOC3:LOF3"/>
    <mergeCell ref="LOG3:LOJ3"/>
    <mergeCell ref="LOK3:LON3"/>
    <mergeCell ref="LOO3:LOR3"/>
    <mergeCell ref="LNE3:LNH3"/>
    <mergeCell ref="LNI3:LNL3"/>
    <mergeCell ref="LNM3:LNP3"/>
    <mergeCell ref="LNQ3:LNT3"/>
    <mergeCell ref="LNU3:LNX3"/>
    <mergeCell ref="LMK3:LMN3"/>
    <mergeCell ref="LMO3:LMR3"/>
    <mergeCell ref="LMS3:LMV3"/>
    <mergeCell ref="LMW3:LMZ3"/>
    <mergeCell ref="LNA3:LND3"/>
    <mergeCell ref="LRU3:LRX3"/>
    <mergeCell ref="LRY3:LSB3"/>
    <mergeCell ref="LSC3:LSF3"/>
    <mergeCell ref="LSG3:LSJ3"/>
    <mergeCell ref="LSK3:LSN3"/>
    <mergeCell ref="LRA3:LRD3"/>
    <mergeCell ref="LRE3:LRH3"/>
    <mergeCell ref="LRI3:LRL3"/>
    <mergeCell ref="LRM3:LRP3"/>
    <mergeCell ref="LRQ3:LRT3"/>
    <mergeCell ref="LQG3:LQJ3"/>
    <mergeCell ref="LQK3:LQN3"/>
    <mergeCell ref="LQO3:LQR3"/>
    <mergeCell ref="LQS3:LQV3"/>
    <mergeCell ref="LQW3:LQZ3"/>
    <mergeCell ref="LPM3:LPP3"/>
    <mergeCell ref="LPQ3:LPT3"/>
    <mergeCell ref="LPU3:LPX3"/>
    <mergeCell ref="LPY3:LQB3"/>
    <mergeCell ref="LQC3:LQF3"/>
    <mergeCell ref="LUW3:LUZ3"/>
    <mergeCell ref="LVA3:LVD3"/>
    <mergeCell ref="LVE3:LVH3"/>
    <mergeCell ref="LVI3:LVL3"/>
    <mergeCell ref="LVM3:LVP3"/>
    <mergeCell ref="LUC3:LUF3"/>
    <mergeCell ref="LUG3:LUJ3"/>
    <mergeCell ref="LUK3:LUN3"/>
    <mergeCell ref="LUO3:LUR3"/>
    <mergeCell ref="LUS3:LUV3"/>
    <mergeCell ref="LTI3:LTL3"/>
    <mergeCell ref="LTM3:LTP3"/>
    <mergeCell ref="LTQ3:LTT3"/>
    <mergeCell ref="LTU3:LTX3"/>
    <mergeCell ref="LTY3:LUB3"/>
    <mergeCell ref="LSO3:LSR3"/>
    <mergeCell ref="LSS3:LSV3"/>
    <mergeCell ref="LSW3:LSZ3"/>
    <mergeCell ref="LTA3:LTD3"/>
    <mergeCell ref="LTE3:LTH3"/>
    <mergeCell ref="LXY3:LYB3"/>
    <mergeCell ref="LYC3:LYF3"/>
    <mergeCell ref="LYG3:LYJ3"/>
    <mergeCell ref="LYK3:LYN3"/>
    <mergeCell ref="LYO3:LYR3"/>
    <mergeCell ref="LXE3:LXH3"/>
    <mergeCell ref="LXI3:LXL3"/>
    <mergeCell ref="LXM3:LXP3"/>
    <mergeCell ref="LXQ3:LXT3"/>
    <mergeCell ref="LXU3:LXX3"/>
    <mergeCell ref="LWK3:LWN3"/>
    <mergeCell ref="LWO3:LWR3"/>
    <mergeCell ref="LWS3:LWV3"/>
    <mergeCell ref="LWW3:LWZ3"/>
    <mergeCell ref="LXA3:LXD3"/>
    <mergeCell ref="LVQ3:LVT3"/>
    <mergeCell ref="LVU3:LVX3"/>
    <mergeCell ref="LVY3:LWB3"/>
    <mergeCell ref="LWC3:LWF3"/>
    <mergeCell ref="LWG3:LWJ3"/>
    <mergeCell ref="MBA3:MBD3"/>
    <mergeCell ref="MBE3:MBH3"/>
    <mergeCell ref="MBI3:MBL3"/>
    <mergeCell ref="MBM3:MBP3"/>
    <mergeCell ref="MBQ3:MBT3"/>
    <mergeCell ref="MAG3:MAJ3"/>
    <mergeCell ref="MAK3:MAN3"/>
    <mergeCell ref="MAO3:MAR3"/>
    <mergeCell ref="MAS3:MAV3"/>
    <mergeCell ref="MAW3:MAZ3"/>
    <mergeCell ref="LZM3:LZP3"/>
    <mergeCell ref="LZQ3:LZT3"/>
    <mergeCell ref="LZU3:LZX3"/>
    <mergeCell ref="LZY3:MAB3"/>
    <mergeCell ref="MAC3:MAF3"/>
    <mergeCell ref="LYS3:LYV3"/>
    <mergeCell ref="LYW3:LYZ3"/>
    <mergeCell ref="LZA3:LZD3"/>
    <mergeCell ref="LZE3:LZH3"/>
    <mergeCell ref="LZI3:LZL3"/>
    <mergeCell ref="MEC3:MEF3"/>
    <mergeCell ref="MEG3:MEJ3"/>
    <mergeCell ref="MEK3:MEN3"/>
    <mergeCell ref="MEO3:MER3"/>
    <mergeCell ref="MES3:MEV3"/>
    <mergeCell ref="MDI3:MDL3"/>
    <mergeCell ref="MDM3:MDP3"/>
    <mergeCell ref="MDQ3:MDT3"/>
    <mergeCell ref="MDU3:MDX3"/>
    <mergeCell ref="MDY3:MEB3"/>
    <mergeCell ref="MCO3:MCR3"/>
    <mergeCell ref="MCS3:MCV3"/>
    <mergeCell ref="MCW3:MCZ3"/>
    <mergeCell ref="MDA3:MDD3"/>
    <mergeCell ref="MDE3:MDH3"/>
    <mergeCell ref="MBU3:MBX3"/>
    <mergeCell ref="MBY3:MCB3"/>
    <mergeCell ref="MCC3:MCF3"/>
    <mergeCell ref="MCG3:MCJ3"/>
    <mergeCell ref="MCK3:MCN3"/>
    <mergeCell ref="MHE3:MHH3"/>
    <mergeCell ref="MHI3:MHL3"/>
    <mergeCell ref="MHM3:MHP3"/>
    <mergeCell ref="MHQ3:MHT3"/>
    <mergeCell ref="MHU3:MHX3"/>
    <mergeCell ref="MGK3:MGN3"/>
    <mergeCell ref="MGO3:MGR3"/>
    <mergeCell ref="MGS3:MGV3"/>
    <mergeCell ref="MGW3:MGZ3"/>
    <mergeCell ref="MHA3:MHD3"/>
    <mergeCell ref="MFQ3:MFT3"/>
    <mergeCell ref="MFU3:MFX3"/>
    <mergeCell ref="MFY3:MGB3"/>
    <mergeCell ref="MGC3:MGF3"/>
    <mergeCell ref="MGG3:MGJ3"/>
    <mergeCell ref="MEW3:MEZ3"/>
    <mergeCell ref="MFA3:MFD3"/>
    <mergeCell ref="MFE3:MFH3"/>
    <mergeCell ref="MFI3:MFL3"/>
    <mergeCell ref="MFM3:MFP3"/>
    <mergeCell ref="MKG3:MKJ3"/>
    <mergeCell ref="MKK3:MKN3"/>
    <mergeCell ref="MKO3:MKR3"/>
    <mergeCell ref="MKS3:MKV3"/>
    <mergeCell ref="MKW3:MKZ3"/>
    <mergeCell ref="MJM3:MJP3"/>
    <mergeCell ref="MJQ3:MJT3"/>
    <mergeCell ref="MJU3:MJX3"/>
    <mergeCell ref="MJY3:MKB3"/>
    <mergeCell ref="MKC3:MKF3"/>
    <mergeCell ref="MIS3:MIV3"/>
    <mergeCell ref="MIW3:MIZ3"/>
    <mergeCell ref="MJA3:MJD3"/>
    <mergeCell ref="MJE3:MJH3"/>
    <mergeCell ref="MJI3:MJL3"/>
    <mergeCell ref="MHY3:MIB3"/>
    <mergeCell ref="MIC3:MIF3"/>
    <mergeCell ref="MIG3:MIJ3"/>
    <mergeCell ref="MIK3:MIN3"/>
    <mergeCell ref="MIO3:MIR3"/>
    <mergeCell ref="MNI3:MNL3"/>
    <mergeCell ref="MNM3:MNP3"/>
    <mergeCell ref="MNQ3:MNT3"/>
    <mergeCell ref="MNU3:MNX3"/>
    <mergeCell ref="MNY3:MOB3"/>
    <mergeCell ref="MMO3:MMR3"/>
    <mergeCell ref="MMS3:MMV3"/>
    <mergeCell ref="MMW3:MMZ3"/>
    <mergeCell ref="MNA3:MND3"/>
    <mergeCell ref="MNE3:MNH3"/>
    <mergeCell ref="MLU3:MLX3"/>
    <mergeCell ref="MLY3:MMB3"/>
    <mergeCell ref="MMC3:MMF3"/>
    <mergeCell ref="MMG3:MMJ3"/>
    <mergeCell ref="MMK3:MMN3"/>
    <mergeCell ref="MLA3:MLD3"/>
    <mergeCell ref="MLE3:MLH3"/>
    <mergeCell ref="MLI3:MLL3"/>
    <mergeCell ref="MLM3:MLP3"/>
    <mergeCell ref="MLQ3:MLT3"/>
    <mergeCell ref="MQK3:MQN3"/>
    <mergeCell ref="MQO3:MQR3"/>
    <mergeCell ref="MQS3:MQV3"/>
    <mergeCell ref="MQW3:MQZ3"/>
    <mergeCell ref="MRA3:MRD3"/>
    <mergeCell ref="MPQ3:MPT3"/>
    <mergeCell ref="MPU3:MPX3"/>
    <mergeCell ref="MPY3:MQB3"/>
    <mergeCell ref="MQC3:MQF3"/>
    <mergeCell ref="MQG3:MQJ3"/>
    <mergeCell ref="MOW3:MOZ3"/>
    <mergeCell ref="MPA3:MPD3"/>
    <mergeCell ref="MPE3:MPH3"/>
    <mergeCell ref="MPI3:MPL3"/>
    <mergeCell ref="MPM3:MPP3"/>
    <mergeCell ref="MOC3:MOF3"/>
    <mergeCell ref="MOG3:MOJ3"/>
    <mergeCell ref="MOK3:MON3"/>
    <mergeCell ref="MOO3:MOR3"/>
    <mergeCell ref="MOS3:MOV3"/>
    <mergeCell ref="MTM3:MTP3"/>
    <mergeCell ref="MTQ3:MTT3"/>
    <mergeCell ref="MTU3:MTX3"/>
    <mergeCell ref="MTY3:MUB3"/>
    <mergeCell ref="MUC3:MUF3"/>
    <mergeCell ref="MSS3:MSV3"/>
    <mergeCell ref="MSW3:MSZ3"/>
    <mergeCell ref="MTA3:MTD3"/>
    <mergeCell ref="MTE3:MTH3"/>
    <mergeCell ref="MTI3:MTL3"/>
    <mergeCell ref="MRY3:MSB3"/>
    <mergeCell ref="MSC3:MSF3"/>
    <mergeCell ref="MSG3:MSJ3"/>
    <mergeCell ref="MSK3:MSN3"/>
    <mergeCell ref="MSO3:MSR3"/>
    <mergeCell ref="MRE3:MRH3"/>
    <mergeCell ref="MRI3:MRL3"/>
    <mergeCell ref="MRM3:MRP3"/>
    <mergeCell ref="MRQ3:MRT3"/>
    <mergeCell ref="MRU3:MRX3"/>
    <mergeCell ref="MWO3:MWR3"/>
    <mergeCell ref="MWS3:MWV3"/>
    <mergeCell ref="MWW3:MWZ3"/>
    <mergeCell ref="MXA3:MXD3"/>
    <mergeCell ref="MXE3:MXH3"/>
    <mergeCell ref="MVU3:MVX3"/>
    <mergeCell ref="MVY3:MWB3"/>
    <mergeCell ref="MWC3:MWF3"/>
    <mergeCell ref="MWG3:MWJ3"/>
    <mergeCell ref="MWK3:MWN3"/>
    <mergeCell ref="MVA3:MVD3"/>
    <mergeCell ref="MVE3:MVH3"/>
    <mergeCell ref="MVI3:MVL3"/>
    <mergeCell ref="MVM3:MVP3"/>
    <mergeCell ref="MVQ3:MVT3"/>
    <mergeCell ref="MUG3:MUJ3"/>
    <mergeCell ref="MUK3:MUN3"/>
    <mergeCell ref="MUO3:MUR3"/>
    <mergeCell ref="MUS3:MUV3"/>
    <mergeCell ref="MUW3:MUZ3"/>
    <mergeCell ref="MZQ3:MZT3"/>
    <mergeCell ref="MZU3:MZX3"/>
    <mergeCell ref="MZY3:NAB3"/>
    <mergeCell ref="NAC3:NAF3"/>
    <mergeCell ref="NAG3:NAJ3"/>
    <mergeCell ref="MYW3:MYZ3"/>
    <mergeCell ref="MZA3:MZD3"/>
    <mergeCell ref="MZE3:MZH3"/>
    <mergeCell ref="MZI3:MZL3"/>
    <mergeCell ref="MZM3:MZP3"/>
    <mergeCell ref="MYC3:MYF3"/>
    <mergeCell ref="MYG3:MYJ3"/>
    <mergeCell ref="MYK3:MYN3"/>
    <mergeCell ref="MYO3:MYR3"/>
    <mergeCell ref="MYS3:MYV3"/>
    <mergeCell ref="MXI3:MXL3"/>
    <mergeCell ref="MXM3:MXP3"/>
    <mergeCell ref="MXQ3:MXT3"/>
    <mergeCell ref="MXU3:MXX3"/>
    <mergeCell ref="MXY3:MYB3"/>
    <mergeCell ref="NCS3:NCV3"/>
    <mergeCell ref="NCW3:NCZ3"/>
    <mergeCell ref="NDA3:NDD3"/>
    <mergeCell ref="NDE3:NDH3"/>
    <mergeCell ref="NDI3:NDL3"/>
    <mergeCell ref="NBY3:NCB3"/>
    <mergeCell ref="NCC3:NCF3"/>
    <mergeCell ref="NCG3:NCJ3"/>
    <mergeCell ref="NCK3:NCN3"/>
    <mergeCell ref="NCO3:NCR3"/>
    <mergeCell ref="NBE3:NBH3"/>
    <mergeCell ref="NBI3:NBL3"/>
    <mergeCell ref="NBM3:NBP3"/>
    <mergeCell ref="NBQ3:NBT3"/>
    <mergeCell ref="NBU3:NBX3"/>
    <mergeCell ref="NAK3:NAN3"/>
    <mergeCell ref="NAO3:NAR3"/>
    <mergeCell ref="NAS3:NAV3"/>
    <mergeCell ref="NAW3:NAZ3"/>
    <mergeCell ref="NBA3:NBD3"/>
    <mergeCell ref="NFU3:NFX3"/>
    <mergeCell ref="NFY3:NGB3"/>
    <mergeCell ref="NGC3:NGF3"/>
    <mergeCell ref="NGG3:NGJ3"/>
    <mergeCell ref="NGK3:NGN3"/>
    <mergeCell ref="NFA3:NFD3"/>
    <mergeCell ref="NFE3:NFH3"/>
    <mergeCell ref="NFI3:NFL3"/>
    <mergeCell ref="NFM3:NFP3"/>
    <mergeCell ref="NFQ3:NFT3"/>
    <mergeCell ref="NEG3:NEJ3"/>
    <mergeCell ref="NEK3:NEN3"/>
    <mergeCell ref="NEO3:NER3"/>
    <mergeCell ref="NES3:NEV3"/>
    <mergeCell ref="NEW3:NEZ3"/>
    <mergeCell ref="NDM3:NDP3"/>
    <mergeCell ref="NDQ3:NDT3"/>
    <mergeCell ref="NDU3:NDX3"/>
    <mergeCell ref="NDY3:NEB3"/>
    <mergeCell ref="NEC3:NEF3"/>
    <mergeCell ref="NIW3:NIZ3"/>
    <mergeCell ref="NJA3:NJD3"/>
    <mergeCell ref="NJE3:NJH3"/>
    <mergeCell ref="NJI3:NJL3"/>
    <mergeCell ref="NJM3:NJP3"/>
    <mergeCell ref="NIC3:NIF3"/>
    <mergeCell ref="NIG3:NIJ3"/>
    <mergeCell ref="NIK3:NIN3"/>
    <mergeCell ref="NIO3:NIR3"/>
    <mergeCell ref="NIS3:NIV3"/>
    <mergeCell ref="NHI3:NHL3"/>
    <mergeCell ref="NHM3:NHP3"/>
    <mergeCell ref="NHQ3:NHT3"/>
    <mergeCell ref="NHU3:NHX3"/>
    <mergeCell ref="NHY3:NIB3"/>
    <mergeCell ref="NGO3:NGR3"/>
    <mergeCell ref="NGS3:NGV3"/>
    <mergeCell ref="NGW3:NGZ3"/>
    <mergeCell ref="NHA3:NHD3"/>
    <mergeCell ref="NHE3:NHH3"/>
    <mergeCell ref="NLY3:NMB3"/>
    <mergeCell ref="NMC3:NMF3"/>
    <mergeCell ref="NMG3:NMJ3"/>
    <mergeCell ref="NMK3:NMN3"/>
    <mergeCell ref="NMO3:NMR3"/>
    <mergeCell ref="NLE3:NLH3"/>
    <mergeCell ref="NLI3:NLL3"/>
    <mergeCell ref="NLM3:NLP3"/>
    <mergeCell ref="NLQ3:NLT3"/>
    <mergeCell ref="NLU3:NLX3"/>
    <mergeCell ref="NKK3:NKN3"/>
    <mergeCell ref="NKO3:NKR3"/>
    <mergeCell ref="NKS3:NKV3"/>
    <mergeCell ref="NKW3:NKZ3"/>
    <mergeCell ref="NLA3:NLD3"/>
    <mergeCell ref="NJQ3:NJT3"/>
    <mergeCell ref="NJU3:NJX3"/>
    <mergeCell ref="NJY3:NKB3"/>
    <mergeCell ref="NKC3:NKF3"/>
    <mergeCell ref="NKG3:NKJ3"/>
    <mergeCell ref="NPA3:NPD3"/>
    <mergeCell ref="NPE3:NPH3"/>
    <mergeCell ref="NPI3:NPL3"/>
    <mergeCell ref="NPM3:NPP3"/>
    <mergeCell ref="NPQ3:NPT3"/>
    <mergeCell ref="NOG3:NOJ3"/>
    <mergeCell ref="NOK3:NON3"/>
    <mergeCell ref="NOO3:NOR3"/>
    <mergeCell ref="NOS3:NOV3"/>
    <mergeCell ref="NOW3:NOZ3"/>
    <mergeCell ref="NNM3:NNP3"/>
    <mergeCell ref="NNQ3:NNT3"/>
    <mergeCell ref="NNU3:NNX3"/>
    <mergeCell ref="NNY3:NOB3"/>
    <mergeCell ref="NOC3:NOF3"/>
    <mergeCell ref="NMS3:NMV3"/>
    <mergeCell ref="NMW3:NMZ3"/>
    <mergeCell ref="NNA3:NND3"/>
    <mergeCell ref="NNE3:NNH3"/>
    <mergeCell ref="NNI3:NNL3"/>
    <mergeCell ref="NSC3:NSF3"/>
    <mergeCell ref="NSG3:NSJ3"/>
    <mergeCell ref="NSK3:NSN3"/>
    <mergeCell ref="NSO3:NSR3"/>
    <mergeCell ref="NSS3:NSV3"/>
    <mergeCell ref="NRI3:NRL3"/>
    <mergeCell ref="NRM3:NRP3"/>
    <mergeCell ref="NRQ3:NRT3"/>
    <mergeCell ref="NRU3:NRX3"/>
    <mergeCell ref="NRY3:NSB3"/>
    <mergeCell ref="NQO3:NQR3"/>
    <mergeCell ref="NQS3:NQV3"/>
    <mergeCell ref="NQW3:NQZ3"/>
    <mergeCell ref="NRA3:NRD3"/>
    <mergeCell ref="NRE3:NRH3"/>
    <mergeCell ref="NPU3:NPX3"/>
    <mergeCell ref="NPY3:NQB3"/>
    <mergeCell ref="NQC3:NQF3"/>
    <mergeCell ref="NQG3:NQJ3"/>
    <mergeCell ref="NQK3:NQN3"/>
    <mergeCell ref="NVE3:NVH3"/>
    <mergeCell ref="NVI3:NVL3"/>
    <mergeCell ref="NVM3:NVP3"/>
    <mergeCell ref="NVQ3:NVT3"/>
    <mergeCell ref="NVU3:NVX3"/>
    <mergeCell ref="NUK3:NUN3"/>
    <mergeCell ref="NUO3:NUR3"/>
    <mergeCell ref="NUS3:NUV3"/>
    <mergeCell ref="NUW3:NUZ3"/>
    <mergeCell ref="NVA3:NVD3"/>
    <mergeCell ref="NTQ3:NTT3"/>
    <mergeCell ref="NTU3:NTX3"/>
    <mergeCell ref="NTY3:NUB3"/>
    <mergeCell ref="NUC3:NUF3"/>
    <mergeCell ref="NUG3:NUJ3"/>
    <mergeCell ref="NSW3:NSZ3"/>
    <mergeCell ref="NTA3:NTD3"/>
    <mergeCell ref="NTE3:NTH3"/>
    <mergeCell ref="NTI3:NTL3"/>
    <mergeCell ref="NTM3:NTP3"/>
    <mergeCell ref="NYG3:NYJ3"/>
    <mergeCell ref="NYK3:NYN3"/>
    <mergeCell ref="NYO3:NYR3"/>
    <mergeCell ref="NYS3:NYV3"/>
    <mergeCell ref="NYW3:NYZ3"/>
    <mergeCell ref="NXM3:NXP3"/>
    <mergeCell ref="NXQ3:NXT3"/>
    <mergeCell ref="NXU3:NXX3"/>
    <mergeCell ref="NXY3:NYB3"/>
    <mergeCell ref="NYC3:NYF3"/>
    <mergeCell ref="NWS3:NWV3"/>
    <mergeCell ref="NWW3:NWZ3"/>
    <mergeCell ref="NXA3:NXD3"/>
    <mergeCell ref="NXE3:NXH3"/>
    <mergeCell ref="NXI3:NXL3"/>
    <mergeCell ref="NVY3:NWB3"/>
    <mergeCell ref="NWC3:NWF3"/>
    <mergeCell ref="NWG3:NWJ3"/>
    <mergeCell ref="NWK3:NWN3"/>
    <mergeCell ref="NWO3:NWR3"/>
    <mergeCell ref="OBI3:OBL3"/>
    <mergeCell ref="OBM3:OBP3"/>
    <mergeCell ref="OBQ3:OBT3"/>
    <mergeCell ref="OBU3:OBX3"/>
    <mergeCell ref="OBY3:OCB3"/>
    <mergeCell ref="OAO3:OAR3"/>
    <mergeCell ref="OAS3:OAV3"/>
    <mergeCell ref="OAW3:OAZ3"/>
    <mergeCell ref="OBA3:OBD3"/>
    <mergeCell ref="OBE3:OBH3"/>
    <mergeCell ref="NZU3:NZX3"/>
    <mergeCell ref="NZY3:OAB3"/>
    <mergeCell ref="OAC3:OAF3"/>
    <mergeCell ref="OAG3:OAJ3"/>
    <mergeCell ref="OAK3:OAN3"/>
    <mergeCell ref="NZA3:NZD3"/>
    <mergeCell ref="NZE3:NZH3"/>
    <mergeCell ref="NZI3:NZL3"/>
    <mergeCell ref="NZM3:NZP3"/>
    <mergeCell ref="NZQ3:NZT3"/>
    <mergeCell ref="OEK3:OEN3"/>
    <mergeCell ref="OEO3:OER3"/>
    <mergeCell ref="OES3:OEV3"/>
    <mergeCell ref="OEW3:OEZ3"/>
    <mergeCell ref="OFA3:OFD3"/>
    <mergeCell ref="ODQ3:ODT3"/>
    <mergeCell ref="ODU3:ODX3"/>
    <mergeCell ref="ODY3:OEB3"/>
    <mergeCell ref="OEC3:OEF3"/>
    <mergeCell ref="OEG3:OEJ3"/>
    <mergeCell ref="OCW3:OCZ3"/>
    <mergeCell ref="ODA3:ODD3"/>
    <mergeCell ref="ODE3:ODH3"/>
    <mergeCell ref="ODI3:ODL3"/>
    <mergeCell ref="ODM3:ODP3"/>
    <mergeCell ref="OCC3:OCF3"/>
    <mergeCell ref="OCG3:OCJ3"/>
    <mergeCell ref="OCK3:OCN3"/>
    <mergeCell ref="OCO3:OCR3"/>
    <mergeCell ref="OCS3:OCV3"/>
    <mergeCell ref="OHM3:OHP3"/>
    <mergeCell ref="OHQ3:OHT3"/>
    <mergeCell ref="OHU3:OHX3"/>
    <mergeCell ref="OHY3:OIB3"/>
    <mergeCell ref="OIC3:OIF3"/>
    <mergeCell ref="OGS3:OGV3"/>
    <mergeCell ref="OGW3:OGZ3"/>
    <mergeCell ref="OHA3:OHD3"/>
    <mergeCell ref="OHE3:OHH3"/>
    <mergeCell ref="OHI3:OHL3"/>
    <mergeCell ref="OFY3:OGB3"/>
    <mergeCell ref="OGC3:OGF3"/>
    <mergeCell ref="OGG3:OGJ3"/>
    <mergeCell ref="OGK3:OGN3"/>
    <mergeCell ref="OGO3:OGR3"/>
    <mergeCell ref="OFE3:OFH3"/>
    <mergeCell ref="OFI3:OFL3"/>
    <mergeCell ref="OFM3:OFP3"/>
    <mergeCell ref="OFQ3:OFT3"/>
    <mergeCell ref="OFU3:OFX3"/>
    <mergeCell ref="OKO3:OKR3"/>
    <mergeCell ref="OKS3:OKV3"/>
    <mergeCell ref="OKW3:OKZ3"/>
    <mergeCell ref="OLA3:OLD3"/>
    <mergeCell ref="OLE3:OLH3"/>
    <mergeCell ref="OJU3:OJX3"/>
    <mergeCell ref="OJY3:OKB3"/>
    <mergeCell ref="OKC3:OKF3"/>
    <mergeCell ref="OKG3:OKJ3"/>
    <mergeCell ref="OKK3:OKN3"/>
    <mergeCell ref="OJA3:OJD3"/>
    <mergeCell ref="OJE3:OJH3"/>
    <mergeCell ref="OJI3:OJL3"/>
    <mergeCell ref="OJM3:OJP3"/>
    <mergeCell ref="OJQ3:OJT3"/>
    <mergeCell ref="OIG3:OIJ3"/>
    <mergeCell ref="OIK3:OIN3"/>
    <mergeCell ref="OIO3:OIR3"/>
    <mergeCell ref="OIS3:OIV3"/>
    <mergeCell ref="OIW3:OIZ3"/>
    <mergeCell ref="ONQ3:ONT3"/>
    <mergeCell ref="ONU3:ONX3"/>
    <mergeCell ref="ONY3:OOB3"/>
    <mergeCell ref="OOC3:OOF3"/>
    <mergeCell ref="OOG3:OOJ3"/>
    <mergeCell ref="OMW3:OMZ3"/>
    <mergeCell ref="ONA3:OND3"/>
    <mergeCell ref="ONE3:ONH3"/>
    <mergeCell ref="ONI3:ONL3"/>
    <mergeCell ref="ONM3:ONP3"/>
    <mergeCell ref="OMC3:OMF3"/>
    <mergeCell ref="OMG3:OMJ3"/>
    <mergeCell ref="OMK3:OMN3"/>
    <mergeCell ref="OMO3:OMR3"/>
    <mergeCell ref="OMS3:OMV3"/>
    <mergeCell ref="OLI3:OLL3"/>
    <mergeCell ref="OLM3:OLP3"/>
    <mergeCell ref="OLQ3:OLT3"/>
    <mergeCell ref="OLU3:OLX3"/>
    <mergeCell ref="OLY3:OMB3"/>
    <mergeCell ref="OQS3:OQV3"/>
    <mergeCell ref="OQW3:OQZ3"/>
    <mergeCell ref="ORA3:ORD3"/>
    <mergeCell ref="ORE3:ORH3"/>
    <mergeCell ref="ORI3:ORL3"/>
    <mergeCell ref="OPY3:OQB3"/>
    <mergeCell ref="OQC3:OQF3"/>
    <mergeCell ref="OQG3:OQJ3"/>
    <mergeCell ref="OQK3:OQN3"/>
    <mergeCell ref="OQO3:OQR3"/>
    <mergeCell ref="OPE3:OPH3"/>
    <mergeCell ref="OPI3:OPL3"/>
    <mergeCell ref="OPM3:OPP3"/>
    <mergeCell ref="OPQ3:OPT3"/>
    <mergeCell ref="OPU3:OPX3"/>
    <mergeCell ref="OOK3:OON3"/>
    <mergeCell ref="OOO3:OOR3"/>
    <mergeCell ref="OOS3:OOV3"/>
    <mergeCell ref="OOW3:OOZ3"/>
    <mergeCell ref="OPA3:OPD3"/>
    <mergeCell ref="OTU3:OTX3"/>
    <mergeCell ref="OTY3:OUB3"/>
    <mergeCell ref="OUC3:OUF3"/>
    <mergeCell ref="OUG3:OUJ3"/>
    <mergeCell ref="OUK3:OUN3"/>
    <mergeCell ref="OTA3:OTD3"/>
    <mergeCell ref="OTE3:OTH3"/>
    <mergeCell ref="OTI3:OTL3"/>
    <mergeCell ref="OTM3:OTP3"/>
    <mergeCell ref="OTQ3:OTT3"/>
    <mergeCell ref="OSG3:OSJ3"/>
    <mergeCell ref="OSK3:OSN3"/>
    <mergeCell ref="OSO3:OSR3"/>
    <mergeCell ref="OSS3:OSV3"/>
    <mergeCell ref="OSW3:OSZ3"/>
    <mergeCell ref="ORM3:ORP3"/>
    <mergeCell ref="ORQ3:ORT3"/>
    <mergeCell ref="ORU3:ORX3"/>
    <mergeCell ref="ORY3:OSB3"/>
    <mergeCell ref="OSC3:OSF3"/>
    <mergeCell ref="OWW3:OWZ3"/>
    <mergeCell ref="OXA3:OXD3"/>
    <mergeCell ref="OXE3:OXH3"/>
    <mergeCell ref="OXI3:OXL3"/>
    <mergeCell ref="OXM3:OXP3"/>
    <mergeCell ref="OWC3:OWF3"/>
    <mergeCell ref="OWG3:OWJ3"/>
    <mergeCell ref="OWK3:OWN3"/>
    <mergeCell ref="OWO3:OWR3"/>
    <mergeCell ref="OWS3:OWV3"/>
    <mergeCell ref="OVI3:OVL3"/>
    <mergeCell ref="OVM3:OVP3"/>
    <mergeCell ref="OVQ3:OVT3"/>
    <mergeCell ref="OVU3:OVX3"/>
    <mergeCell ref="OVY3:OWB3"/>
    <mergeCell ref="OUO3:OUR3"/>
    <mergeCell ref="OUS3:OUV3"/>
    <mergeCell ref="OUW3:OUZ3"/>
    <mergeCell ref="OVA3:OVD3"/>
    <mergeCell ref="OVE3:OVH3"/>
    <mergeCell ref="OZY3:PAB3"/>
    <mergeCell ref="PAC3:PAF3"/>
    <mergeCell ref="PAG3:PAJ3"/>
    <mergeCell ref="PAK3:PAN3"/>
    <mergeCell ref="PAO3:PAR3"/>
    <mergeCell ref="OZE3:OZH3"/>
    <mergeCell ref="OZI3:OZL3"/>
    <mergeCell ref="OZM3:OZP3"/>
    <mergeCell ref="OZQ3:OZT3"/>
    <mergeCell ref="OZU3:OZX3"/>
    <mergeCell ref="OYK3:OYN3"/>
    <mergeCell ref="OYO3:OYR3"/>
    <mergeCell ref="OYS3:OYV3"/>
    <mergeCell ref="OYW3:OYZ3"/>
    <mergeCell ref="OZA3:OZD3"/>
    <mergeCell ref="OXQ3:OXT3"/>
    <mergeCell ref="OXU3:OXX3"/>
    <mergeCell ref="OXY3:OYB3"/>
    <mergeCell ref="OYC3:OYF3"/>
    <mergeCell ref="OYG3:OYJ3"/>
    <mergeCell ref="PDA3:PDD3"/>
    <mergeCell ref="PDE3:PDH3"/>
    <mergeCell ref="PDI3:PDL3"/>
    <mergeCell ref="PDM3:PDP3"/>
    <mergeCell ref="PDQ3:PDT3"/>
    <mergeCell ref="PCG3:PCJ3"/>
    <mergeCell ref="PCK3:PCN3"/>
    <mergeCell ref="PCO3:PCR3"/>
    <mergeCell ref="PCS3:PCV3"/>
    <mergeCell ref="PCW3:PCZ3"/>
    <mergeCell ref="PBM3:PBP3"/>
    <mergeCell ref="PBQ3:PBT3"/>
    <mergeCell ref="PBU3:PBX3"/>
    <mergeCell ref="PBY3:PCB3"/>
    <mergeCell ref="PCC3:PCF3"/>
    <mergeCell ref="PAS3:PAV3"/>
    <mergeCell ref="PAW3:PAZ3"/>
    <mergeCell ref="PBA3:PBD3"/>
    <mergeCell ref="PBE3:PBH3"/>
    <mergeCell ref="PBI3:PBL3"/>
    <mergeCell ref="PGC3:PGF3"/>
    <mergeCell ref="PGG3:PGJ3"/>
    <mergeCell ref="PGK3:PGN3"/>
    <mergeCell ref="PGO3:PGR3"/>
    <mergeCell ref="PGS3:PGV3"/>
    <mergeCell ref="PFI3:PFL3"/>
    <mergeCell ref="PFM3:PFP3"/>
    <mergeCell ref="PFQ3:PFT3"/>
    <mergeCell ref="PFU3:PFX3"/>
    <mergeCell ref="PFY3:PGB3"/>
    <mergeCell ref="PEO3:PER3"/>
    <mergeCell ref="PES3:PEV3"/>
    <mergeCell ref="PEW3:PEZ3"/>
    <mergeCell ref="PFA3:PFD3"/>
    <mergeCell ref="PFE3:PFH3"/>
    <mergeCell ref="PDU3:PDX3"/>
    <mergeCell ref="PDY3:PEB3"/>
    <mergeCell ref="PEC3:PEF3"/>
    <mergeCell ref="PEG3:PEJ3"/>
    <mergeCell ref="PEK3:PEN3"/>
    <mergeCell ref="PJE3:PJH3"/>
    <mergeCell ref="PJI3:PJL3"/>
    <mergeCell ref="PJM3:PJP3"/>
    <mergeCell ref="PJQ3:PJT3"/>
    <mergeCell ref="PJU3:PJX3"/>
    <mergeCell ref="PIK3:PIN3"/>
    <mergeCell ref="PIO3:PIR3"/>
    <mergeCell ref="PIS3:PIV3"/>
    <mergeCell ref="PIW3:PIZ3"/>
    <mergeCell ref="PJA3:PJD3"/>
    <mergeCell ref="PHQ3:PHT3"/>
    <mergeCell ref="PHU3:PHX3"/>
    <mergeCell ref="PHY3:PIB3"/>
    <mergeCell ref="PIC3:PIF3"/>
    <mergeCell ref="PIG3:PIJ3"/>
    <mergeCell ref="PGW3:PGZ3"/>
    <mergeCell ref="PHA3:PHD3"/>
    <mergeCell ref="PHE3:PHH3"/>
    <mergeCell ref="PHI3:PHL3"/>
    <mergeCell ref="PHM3:PHP3"/>
    <mergeCell ref="PMG3:PMJ3"/>
    <mergeCell ref="PMK3:PMN3"/>
    <mergeCell ref="PMO3:PMR3"/>
    <mergeCell ref="PMS3:PMV3"/>
    <mergeCell ref="PMW3:PMZ3"/>
    <mergeCell ref="PLM3:PLP3"/>
    <mergeCell ref="PLQ3:PLT3"/>
    <mergeCell ref="PLU3:PLX3"/>
    <mergeCell ref="PLY3:PMB3"/>
    <mergeCell ref="PMC3:PMF3"/>
    <mergeCell ref="PKS3:PKV3"/>
    <mergeCell ref="PKW3:PKZ3"/>
    <mergeCell ref="PLA3:PLD3"/>
    <mergeCell ref="PLE3:PLH3"/>
    <mergeCell ref="PLI3:PLL3"/>
    <mergeCell ref="PJY3:PKB3"/>
    <mergeCell ref="PKC3:PKF3"/>
    <mergeCell ref="PKG3:PKJ3"/>
    <mergeCell ref="PKK3:PKN3"/>
    <mergeCell ref="PKO3:PKR3"/>
    <mergeCell ref="PPI3:PPL3"/>
    <mergeCell ref="PPM3:PPP3"/>
    <mergeCell ref="PPQ3:PPT3"/>
    <mergeCell ref="PPU3:PPX3"/>
    <mergeCell ref="PPY3:PQB3"/>
    <mergeCell ref="POO3:POR3"/>
    <mergeCell ref="POS3:POV3"/>
    <mergeCell ref="POW3:POZ3"/>
    <mergeCell ref="PPA3:PPD3"/>
    <mergeCell ref="PPE3:PPH3"/>
    <mergeCell ref="PNU3:PNX3"/>
    <mergeCell ref="PNY3:POB3"/>
    <mergeCell ref="POC3:POF3"/>
    <mergeCell ref="POG3:POJ3"/>
    <mergeCell ref="POK3:PON3"/>
    <mergeCell ref="PNA3:PND3"/>
    <mergeCell ref="PNE3:PNH3"/>
    <mergeCell ref="PNI3:PNL3"/>
    <mergeCell ref="PNM3:PNP3"/>
    <mergeCell ref="PNQ3:PNT3"/>
    <mergeCell ref="PSK3:PSN3"/>
    <mergeCell ref="PSO3:PSR3"/>
    <mergeCell ref="PSS3:PSV3"/>
    <mergeCell ref="PSW3:PSZ3"/>
    <mergeCell ref="PTA3:PTD3"/>
    <mergeCell ref="PRQ3:PRT3"/>
    <mergeCell ref="PRU3:PRX3"/>
    <mergeCell ref="PRY3:PSB3"/>
    <mergeCell ref="PSC3:PSF3"/>
    <mergeCell ref="PSG3:PSJ3"/>
    <mergeCell ref="PQW3:PQZ3"/>
    <mergeCell ref="PRA3:PRD3"/>
    <mergeCell ref="PRE3:PRH3"/>
    <mergeCell ref="PRI3:PRL3"/>
    <mergeCell ref="PRM3:PRP3"/>
    <mergeCell ref="PQC3:PQF3"/>
    <mergeCell ref="PQG3:PQJ3"/>
    <mergeCell ref="PQK3:PQN3"/>
    <mergeCell ref="PQO3:PQR3"/>
    <mergeCell ref="PQS3:PQV3"/>
    <mergeCell ref="PVM3:PVP3"/>
    <mergeCell ref="PVQ3:PVT3"/>
    <mergeCell ref="PVU3:PVX3"/>
    <mergeCell ref="PVY3:PWB3"/>
    <mergeCell ref="PWC3:PWF3"/>
    <mergeCell ref="PUS3:PUV3"/>
    <mergeCell ref="PUW3:PUZ3"/>
    <mergeCell ref="PVA3:PVD3"/>
    <mergeCell ref="PVE3:PVH3"/>
    <mergeCell ref="PVI3:PVL3"/>
    <mergeCell ref="PTY3:PUB3"/>
    <mergeCell ref="PUC3:PUF3"/>
    <mergeCell ref="PUG3:PUJ3"/>
    <mergeCell ref="PUK3:PUN3"/>
    <mergeCell ref="PUO3:PUR3"/>
    <mergeCell ref="PTE3:PTH3"/>
    <mergeCell ref="PTI3:PTL3"/>
    <mergeCell ref="PTM3:PTP3"/>
    <mergeCell ref="PTQ3:PTT3"/>
    <mergeCell ref="PTU3:PTX3"/>
    <mergeCell ref="PYO3:PYR3"/>
    <mergeCell ref="PYS3:PYV3"/>
    <mergeCell ref="PYW3:PYZ3"/>
    <mergeCell ref="PZA3:PZD3"/>
    <mergeCell ref="PZE3:PZH3"/>
    <mergeCell ref="PXU3:PXX3"/>
    <mergeCell ref="PXY3:PYB3"/>
    <mergeCell ref="PYC3:PYF3"/>
    <mergeCell ref="PYG3:PYJ3"/>
    <mergeCell ref="PYK3:PYN3"/>
    <mergeCell ref="PXA3:PXD3"/>
    <mergeCell ref="PXE3:PXH3"/>
    <mergeCell ref="PXI3:PXL3"/>
    <mergeCell ref="PXM3:PXP3"/>
    <mergeCell ref="PXQ3:PXT3"/>
    <mergeCell ref="PWG3:PWJ3"/>
    <mergeCell ref="PWK3:PWN3"/>
    <mergeCell ref="PWO3:PWR3"/>
    <mergeCell ref="PWS3:PWV3"/>
    <mergeCell ref="PWW3:PWZ3"/>
    <mergeCell ref="QBQ3:QBT3"/>
    <mergeCell ref="QBU3:QBX3"/>
    <mergeCell ref="QBY3:QCB3"/>
    <mergeCell ref="QCC3:QCF3"/>
    <mergeCell ref="QCG3:QCJ3"/>
    <mergeCell ref="QAW3:QAZ3"/>
    <mergeCell ref="QBA3:QBD3"/>
    <mergeCell ref="QBE3:QBH3"/>
    <mergeCell ref="QBI3:QBL3"/>
    <mergeCell ref="QBM3:QBP3"/>
    <mergeCell ref="QAC3:QAF3"/>
    <mergeCell ref="QAG3:QAJ3"/>
    <mergeCell ref="QAK3:QAN3"/>
    <mergeCell ref="QAO3:QAR3"/>
    <mergeCell ref="QAS3:QAV3"/>
    <mergeCell ref="PZI3:PZL3"/>
    <mergeCell ref="PZM3:PZP3"/>
    <mergeCell ref="PZQ3:PZT3"/>
    <mergeCell ref="PZU3:PZX3"/>
    <mergeCell ref="PZY3:QAB3"/>
    <mergeCell ref="QES3:QEV3"/>
    <mergeCell ref="QEW3:QEZ3"/>
    <mergeCell ref="QFA3:QFD3"/>
    <mergeCell ref="QFE3:QFH3"/>
    <mergeCell ref="QFI3:QFL3"/>
    <mergeCell ref="QDY3:QEB3"/>
    <mergeCell ref="QEC3:QEF3"/>
    <mergeCell ref="QEG3:QEJ3"/>
    <mergeCell ref="QEK3:QEN3"/>
    <mergeCell ref="QEO3:QER3"/>
    <mergeCell ref="QDE3:QDH3"/>
    <mergeCell ref="QDI3:QDL3"/>
    <mergeCell ref="QDM3:QDP3"/>
    <mergeCell ref="QDQ3:QDT3"/>
    <mergeCell ref="QDU3:QDX3"/>
    <mergeCell ref="QCK3:QCN3"/>
    <mergeCell ref="QCO3:QCR3"/>
    <mergeCell ref="QCS3:QCV3"/>
    <mergeCell ref="QCW3:QCZ3"/>
    <mergeCell ref="QDA3:QDD3"/>
    <mergeCell ref="QHU3:QHX3"/>
    <mergeCell ref="QHY3:QIB3"/>
    <mergeCell ref="QIC3:QIF3"/>
    <mergeCell ref="QIG3:QIJ3"/>
    <mergeCell ref="QIK3:QIN3"/>
    <mergeCell ref="QHA3:QHD3"/>
    <mergeCell ref="QHE3:QHH3"/>
    <mergeCell ref="QHI3:QHL3"/>
    <mergeCell ref="QHM3:QHP3"/>
    <mergeCell ref="QHQ3:QHT3"/>
    <mergeCell ref="QGG3:QGJ3"/>
    <mergeCell ref="QGK3:QGN3"/>
    <mergeCell ref="QGO3:QGR3"/>
    <mergeCell ref="QGS3:QGV3"/>
    <mergeCell ref="QGW3:QGZ3"/>
    <mergeCell ref="QFM3:QFP3"/>
    <mergeCell ref="QFQ3:QFT3"/>
    <mergeCell ref="QFU3:QFX3"/>
    <mergeCell ref="QFY3:QGB3"/>
    <mergeCell ref="QGC3:QGF3"/>
    <mergeCell ref="QKW3:QKZ3"/>
    <mergeCell ref="QLA3:QLD3"/>
    <mergeCell ref="QLE3:QLH3"/>
    <mergeCell ref="QLI3:QLL3"/>
    <mergeCell ref="QLM3:QLP3"/>
    <mergeCell ref="QKC3:QKF3"/>
    <mergeCell ref="QKG3:QKJ3"/>
    <mergeCell ref="QKK3:QKN3"/>
    <mergeCell ref="QKO3:QKR3"/>
    <mergeCell ref="QKS3:QKV3"/>
    <mergeCell ref="QJI3:QJL3"/>
    <mergeCell ref="QJM3:QJP3"/>
    <mergeCell ref="QJQ3:QJT3"/>
    <mergeCell ref="QJU3:QJX3"/>
    <mergeCell ref="QJY3:QKB3"/>
    <mergeCell ref="QIO3:QIR3"/>
    <mergeCell ref="QIS3:QIV3"/>
    <mergeCell ref="QIW3:QIZ3"/>
    <mergeCell ref="QJA3:QJD3"/>
    <mergeCell ref="QJE3:QJH3"/>
    <mergeCell ref="QNY3:QOB3"/>
    <mergeCell ref="QOC3:QOF3"/>
    <mergeCell ref="QOG3:QOJ3"/>
    <mergeCell ref="QOK3:QON3"/>
    <mergeCell ref="QOO3:QOR3"/>
    <mergeCell ref="QNE3:QNH3"/>
    <mergeCell ref="QNI3:QNL3"/>
    <mergeCell ref="QNM3:QNP3"/>
    <mergeCell ref="QNQ3:QNT3"/>
    <mergeCell ref="QNU3:QNX3"/>
    <mergeCell ref="QMK3:QMN3"/>
    <mergeCell ref="QMO3:QMR3"/>
    <mergeCell ref="QMS3:QMV3"/>
    <mergeCell ref="QMW3:QMZ3"/>
    <mergeCell ref="QNA3:QND3"/>
    <mergeCell ref="QLQ3:QLT3"/>
    <mergeCell ref="QLU3:QLX3"/>
    <mergeCell ref="QLY3:QMB3"/>
    <mergeCell ref="QMC3:QMF3"/>
    <mergeCell ref="QMG3:QMJ3"/>
    <mergeCell ref="QRA3:QRD3"/>
    <mergeCell ref="QRE3:QRH3"/>
    <mergeCell ref="QRI3:QRL3"/>
    <mergeCell ref="QRM3:QRP3"/>
    <mergeCell ref="QRQ3:QRT3"/>
    <mergeCell ref="QQG3:QQJ3"/>
    <mergeCell ref="QQK3:QQN3"/>
    <mergeCell ref="QQO3:QQR3"/>
    <mergeCell ref="QQS3:QQV3"/>
    <mergeCell ref="QQW3:QQZ3"/>
    <mergeCell ref="QPM3:QPP3"/>
    <mergeCell ref="QPQ3:QPT3"/>
    <mergeCell ref="QPU3:QPX3"/>
    <mergeCell ref="QPY3:QQB3"/>
    <mergeCell ref="QQC3:QQF3"/>
    <mergeCell ref="QOS3:QOV3"/>
    <mergeCell ref="QOW3:QOZ3"/>
    <mergeCell ref="QPA3:QPD3"/>
    <mergeCell ref="QPE3:QPH3"/>
    <mergeCell ref="QPI3:QPL3"/>
    <mergeCell ref="QUC3:QUF3"/>
    <mergeCell ref="QUG3:QUJ3"/>
    <mergeCell ref="QUK3:QUN3"/>
    <mergeCell ref="QUO3:QUR3"/>
    <mergeCell ref="QUS3:QUV3"/>
    <mergeCell ref="QTI3:QTL3"/>
    <mergeCell ref="QTM3:QTP3"/>
    <mergeCell ref="QTQ3:QTT3"/>
    <mergeCell ref="QTU3:QTX3"/>
    <mergeCell ref="QTY3:QUB3"/>
    <mergeCell ref="QSO3:QSR3"/>
    <mergeCell ref="QSS3:QSV3"/>
    <mergeCell ref="QSW3:QSZ3"/>
    <mergeCell ref="QTA3:QTD3"/>
    <mergeCell ref="QTE3:QTH3"/>
    <mergeCell ref="QRU3:QRX3"/>
    <mergeCell ref="QRY3:QSB3"/>
    <mergeCell ref="QSC3:QSF3"/>
    <mergeCell ref="QSG3:QSJ3"/>
    <mergeCell ref="QSK3:QSN3"/>
    <mergeCell ref="QXE3:QXH3"/>
    <mergeCell ref="QXI3:QXL3"/>
    <mergeCell ref="QXM3:QXP3"/>
    <mergeCell ref="QXQ3:QXT3"/>
    <mergeCell ref="QXU3:QXX3"/>
    <mergeCell ref="QWK3:QWN3"/>
    <mergeCell ref="QWO3:QWR3"/>
    <mergeCell ref="QWS3:QWV3"/>
    <mergeCell ref="QWW3:QWZ3"/>
    <mergeCell ref="QXA3:QXD3"/>
    <mergeCell ref="QVQ3:QVT3"/>
    <mergeCell ref="QVU3:QVX3"/>
    <mergeCell ref="QVY3:QWB3"/>
    <mergeCell ref="QWC3:QWF3"/>
    <mergeCell ref="QWG3:QWJ3"/>
    <mergeCell ref="QUW3:QUZ3"/>
    <mergeCell ref="QVA3:QVD3"/>
    <mergeCell ref="QVE3:QVH3"/>
    <mergeCell ref="QVI3:QVL3"/>
    <mergeCell ref="QVM3:QVP3"/>
    <mergeCell ref="RAG3:RAJ3"/>
    <mergeCell ref="RAK3:RAN3"/>
    <mergeCell ref="RAO3:RAR3"/>
    <mergeCell ref="RAS3:RAV3"/>
    <mergeCell ref="RAW3:RAZ3"/>
    <mergeCell ref="QZM3:QZP3"/>
    <mergeCell ref="QZQ3:QZT3"/>
    <mergeCell ref="QZU3:QZX3"/>
    <mergeCell ref="QZY3:RAB3"/>
    <mergeCell ref="RAC3:RAF3"/>
    <mergeCell ref="QYS3:QYV3"/>
    <mergeCell ref="QYW3:QYZ3"/>
    <mergeCell ref="QZA3:QZD3"/>
    <mergeCell ref="QZE3:QZH3"/>
    <mergeCell ref="QZI3:QZL3"/>
    <mergeCell ref="QXY3:QYB3"/>
    <mergeCell ref="QYC3:QYF3"/>
    <mergeCell ref="QYG3:QYJ3"/>
    <mergeCell ref="QYK3:QYN3"/>
    <mergeCell ref="QYO3:QYR3"/>
    <mergeCell ref="RDI3:RDL3"/>
    <mergeCell ref="RDM3:RDP3"/>
    <mergeCell ref="RDQ3:RDT3"/>
    <mergeCell ref="RDU3:RDX3"/>
    <mergeCell ref="RDY3:REB3"/>
    <mergeCell ref="RCO3:RCR3"/>
    <mergeCell ref="RCS3:RCV3"/>
    <mergeCell ref="RCW3:RCZ3"/>
    <mergeCell ref="RDA3:RDD3"/>
    <mergeCell ref="RDE3:RDH3"/>
    <mergeCell ref="RBU3:RBX3"/>
    <mergeCell ref="RBY3:RCB3"/>
    <mergeCell ref="RCC3:RCF3"/>
    <mergeCell ref="RCG3:RCJ3"/>
    <mergeCell ref="RCK3:RCN3"/>
    <mergeCell ref="RBA3:RBD3"/>
    <mergeCell ref="RBE3:RBH3"/>
    <mergeCell ref="RBI3:RBL3"/>
    <mergeCell ref="RBM3:RBP3"/>
    <mergeCell ref="RBQ3:RBT3"/>
    <mergeCell ref="RGK3:RGN3"/>
    <mergeCell ref="RGO3:RGR3"/>
    <mergeCell ref="RGS3:RGV3"/>
    <mergeCell ref="RGW3:RGZ3"/>
    <mergeCell ref="RHA3:RHD3"/>
    <mergeCell ref="RFQ3:RFT3"/>
    <mergeCell ref="RFU3:RFX3"/>
    <mergeCell ref="RFY3:RGB3"/>
    <mergeCell ref="RGC3:RGF3"/>
    <mergeCell ref="RGG3:RGJ3"/>
    <mergeCell ref="REW3:REZ3"/>
    <mergeCell ref="RFA3:RFD3"/>
    <mergeCell ref="RFE3:RFH3"/>
    <mergeCell ref="RFI3:RFL3"/>
    <mergeCell ref="RFM3:RFP3"/>
    <mergeCell ref="REC3:REF3"/>
    <mergeCell ref="REG3:REJ3"/>
    <mergeCell ref="REK3:REN3"/>
    <mergeCell ref="REO3:RER3"/>
    <mergeCell ref="RES3:REV3"/>
    <mergeCell ref="RJM3:RJP3"/>
    <mergeCell ref="RJQ3:RJT3"/>
    <mergeCell ref="RJU3:RJX3"/>
    <mergeCell ref="RJY3:RKB3"/>
    <mergeCell ref="RKC3:RKF3"/>
    <mergeCell ref="RIS3:RIV3"/>
    <mergeCell ref="RIW3:RIZ3"/>
    <mergeCell ref="RJA3:RJD3"/>
    <mergeCell ref="RJE3:RJH3"/>
    <mergeCell ref="RJI3:RJL3"/>
    <mergeCell ref="RHY3:RIB3"/>
    <mergeCell ref="RIC3:RIF3"/>
    <mergeCell ref="RIG3:RIJ3"/>
    <mergeCell ref="RIK3:RIN3"/>
    <mergeCell ref="RIO3:RIR3"/>
    <mergeCell ref="RHE3:RHH3"/>
    <mergeCell ref="RHI3:RHL3"/>
    <mergeCell ref="RHM3:RHP3"/>
    <mergeCell ref="RHQ3:RHT3"/>
    <mergeCell ref="RHU3:RHX3"/>
    <mergeCell ref="RMO3:RMR3"/>
    <mergeCell ref="RMS3:RMV3"/>
    <mergeCell ref="RMW3:RMZ3"/>
    <mergeCell ref="RNA3:RND3"/>
    <mergeCell ref="RNE3:RNH3"/>
    <mergeCell ref="RLU3:RLX3"/>
    <mergeCell ref="RLY3:RMB3"/>
    <mergeCell ref="RMC3:RMF3"/>
    <mergeCell ref="RMG3:RMJ3"/>
    <mergeCell ref="RMK3:RMN3"/>
    <mergeCell ref="RLA3:RLD3"/>
    <mergeCell ref="RLE3:RLH3"/>
    <mergeCell ref="RLI3:RLL3"/>
    <mergeCell ref="RLM3:RLP3"/>
    <mergeCell ref="RLQ3:RLT3"/>
    <mergeCell ref="RKG3:RKJ3"/>
    <mergeCell ref="RKK3:RKN3"/>
    <mergeCell ref="RKO3:RKR3"/>
    <mergeCell ref="RKS3:RKV3"/>
    <mergeCell ref="RKW3:RKZ3"/>
    <mergeCell ref="RPQ3:RPT3"/>
    <mergeCell ref="RPU3:RPX3"/>
    <mergeCell ref="RPY3:RQB3"/>
    <mergeCell ref="RQC3:RQF3"/>
    <mergeCell ref="RQG3:RQJ3"/>
    <mergeCell ref="ROW3:ROZ3"/>
    <mergeCell ref="RPA3:RPD3"/>
    <mergeCell ref="RPE3:RPH3"/>
    <mergeCell ref="RPI3:RPL3"/>
    <mergeCell ref="RPM3:RPP3"/>
    <mergeCell ref="ROC3:ROF3"/>
    <mergeCell ref="ROG3:ROJ3"/>
    <mergeCell ref="ROK3:RON3"/>
    <mergeCell ref="ROO3:ROR3"/>
    <mergeCell ref="ROS3:ROV3"/>
    <mergeCell ref="RNI3:RNL3"/>
    <mergeCell ref="RNM3:RNP3"/>
    <mergeCell ref="RNQ3:RNT3"/>
    <mergeCell ref="RNU3:RNX3"/>
    <mergeCell ref="RNY3:ROB3"/>
    <mergeCell ref="RSS3:RSV3"/>
    <mergeCell ref="RSW3:RSZ3"/>
    <mergeCell ref="RTA3:RTD3"/>
    <mergeCell ref="RTE3:RTH3"/>
    <mergeCell ref="RTI3:RTL3"/>
    <mergeCell ref="RRY3:RSB3"/>
    <mergeCell ref="RSC3:RSF3"/>
    <mergeCell ref="RSG3:RSJ3"/>
    <mergeCell ref="RSK3:RSN3"/>
    <mergeCell ref="RSO3:RSR3"/>
    <mergeCell ref="RRE3:RRH3"/>
    <mergeCell ref="RRI3:RRL3"/>
    <mergeCell ref="RRM3:RRP3"/>
    <mergeCell ref="RRQ3:RRT3"/>
    <mergeCell ref="RRU3:RRX3"/>
    <mergeCell ref="RQK3:RQN3"/>
    <mergeCell ref="RQO3:RQR3"/>
    <mergeCell ref="RQS3:RQV3"/>
    <mergeCell ref="RQW3:RQZ3"/>
    <mergeCell ref="RRA3:RRD3"/>
    <mergeCell ref="RVU3:RVX3"/>
    <mergeCell ref="RVY3:RWB3"/>
    <mergeCell ref="RWC3:RWF3"/>
    <mergeCell ref="RWG3:RWJ3"/>
    <mergeCell ref="RWK3:RWN3"/>
    <mergeCell ref="RVA3:RVD3"/>
    <mergeCell ref="RVE3:RVH3"/>
    <mergeCell ref="RVI3:RVL3"/>
    <mergeCell ref="RVM3:RVP3"/>
    <mergeCell ref="RVQ3:RVT3"/>
    <mergeCell ref="RUG3:RUJ3"/>
    <mergeCell ref="RUK3:RUN3"/>
    <mergeCell ref="RUO3:RUR3"/>
    <mergeCell ref="RUS3:RUV3"/>
    <mergeCell ref="RUW3:RUZ3"/>
    <mergeCell ref="RTM3:RTP3"/>
    <mergeCell ref="RTQ3:RTT3"/>
    <mergeCell ref="RTU3:RTX3"/>
    <mergeCell ref="RTY3:RUB3"/>
    <mergeCell ref="RUC3:RUF3"/>
    <mergeCell ref="RYW3:RYZ3"/>
    <mergeCell ref="RZA3:RZD3"/>
    <mergeCell ref="RZE3:RZH3"/>
    <mergeCell ref="RZI3:RZL3"/>
    <mergeCell ref="RZM3:RZP3"/>
    <mergeCell ref="RYC3:RYF3"/>
    <mergeCell ref="RYG3:RYJ3"/>
    <mergeCell ref="RYK3:RYN3"/>
    <mergeCell ref="RYO3:RYR3"/>
    <mergeCell ref="RYS3:RYV3"/>
    <mergeCell ref="RXI3:RXL3"/>
    <mergeCell ref="RXM3:RXP3"/>
    <mergeCell ref="RXQ3:RXT3"/>
    <mergeCell ref="RXU3:RXX3"/>
    <mergeCell ref="RXY3:RYB3"/>
    <mergeCell ref="RWO3:RWR3"/>
    <mergeCell ref="RWS3:RWV3"/>
    <mergeCell ref="RWW3:RWZ3"/>
    <mergeCell ref="RXA3:RXD3"/>
    <mergeCell ref="RXE3:RXH3"/>
    <mergeCell ref="SBY3:SCB3"/>
    <mergeCell ref="SCC3:SCF3"/>
    <mergeCell ref="SCG3:SCJ3"/>
    <mergeCell ref="SCK3:SCN3"/>
    <mergeCell ref="SCO3:SCR3"/>
    <mergeCell ref="SBE3:SBH3"/>
    <mergeCell ref="SBI3:SBL3"/>
    <mergeCell ref="SBM3:SBP3"/>
    <mergeCell ref="SBQ3:SBT3"/>
    <mergeCell ref="SBU3:SBX3"/>
    <mergeCell ref="SAK3:SAN3"/>
    <mergeCell ref="SAO3:SAR3"/>
    <mergeCell ref="SAS3:SAV3"/>
    <mergeCell ref="SAW3:SAZ3"/>
    <mergeCell ref="SBA3:SBD3"/>
    <mergeCell ref="RZQ3:RZT3"/>
    <mergeCell ref="RZU3:RZX3"/>
    <mergeCell ref="RZY3:SAB3"/>
    <mergeCell ref="SAC3:SAF3"/>
    <mergeCell ref="SAG3:SAJ3"/>
    <mergeCell ref="SFA3:SFD3"/>
    <mergeCell ref="SFE3:SFH3"/>
    <mergeCell ref="SFI3:SFL3"/>
    <mergeCell ref="SFM3:SFP3"/>
    <mergeCell ref="SFQ3:SFT3"/>
    <mergeCell ref="SEG3:SEJ3"/>
    <mergeCell ref="SEK3:SEN3"/>
    <mergeCell ref="SEO3:SER3"/>
    <mergeCell ref="SES3:SEV3"/>
    <mergeCell ref="SEW3:SEZ3"/>
    <mergeCell ref="SDM3:SDP3"/>
    <mergeCell ref="SDQ3:SDT3"/>
    <mergeCell ref="SDU3:SDX3"/>
    <mergeCell ref="SDY3:SEB3"/>
    <mergeCell ref="SEC3:SEF3"/>
    <mergeCell ref="SCS3:SCV3"/>
    <mergeCell ref="SCW3:SCZ3"/>
    <mergeCell ref="SDA3:SDD3"/>
    <mergeCell ref="SDE3:SDH3"/>
    <mergeCell ref="SDI3:SDL3"/>
    <mergeCell ref="SIC3:SIF3"/>
    <mergeCell ref="SIG3:SIJ3"/>
    <mergeCell ref="SIK3:SIN3"/>
    <mergeCell ref="SIO3:SIR3"/>
    <mergeCell ref="SIS3:SIV3"/>
    <mergeCell ref="SHI3:SHL3"/>
    <mergeCell ref="SHM3:SHP3"/>
    <mergeCell ref="SHQ3:SHT3"/>
    <mergeCell ref="SHU3:SHX3"/>
    <mergeCell ref="SHY3:SIB3"/>
    <mergeCell ref="SGO3:SGR3"/>
    <mergeCell ref="SGS3:SGV3"/>
    <mergeCell ref="SGW3:SGZ3"/>
    <mergeCell ref="SHA3:SHD3"/>
    <mergeCell ref="SHE3:SHH3"/>
    <mergeCell ref="SFU3:SFX3"/>
    <mergeCell ref="SFY3:SGB3"/>
    <mergeCell ref="SGC3:SGF3"/>
    <mergeCell ref="SGG3:SGJ3"/>
    <mergeCell ref="SGK3:SGN3"/>
    <mergeCell ref="SLE3:SLH3"/>
    <mergeCell ref="SLI3:SLL3"/>
    <mergeCell ref="SLM3:SLP3"/>
    <mergeCell ref="SLQ3:SLT3"/>
    <mergeCell ref="SLU3:SLX3"/>
    <mergeCell ref="SKK3:SKN3"/>
    <mergeCell ref="SKO3:SKR3"/>
    <mergeCell ref="SKS3:SKV3"/>
    <mergeCell ref="SKW3:SKZ3"/>
    <mergeCell ref="SLA3:SLD3"/>
    <mergeCell ref="SJQ3:SJT3"/>
    <mergeCell ref="SJU3:SJX3"/>
    <mergeCell ref="SJY3:SKB3"/>
    <mergeCell ref="SKC3:SKF3"/>
    <mergeCell ref="SKG3:SKJ3"/>
    <mergeCell ref="SIW3:SIZ3"/>
    <mergeCell ref="SJA3:SJD3"/>
    <mergeCell ref="SJE3:SJH3"/>
    <mergeCell ref="SJI3:SJL3"/>
    <mergeCell ref="SJM3:SJP3"/>
    <mergeCell ref="SOG3:SOJ3"/>
    <mergeCell ref="SOK3:SON3"/>
    <mergeCell ref="SOO3:SOR3"/>
    <mergeCell ref="SOS3:SOV3"/>
    <mergeCell ref="SOW3:SOZ3"/>
    <mergeCell ref="SNM3:SNP3"/>
    <mergeCell ref="SNQ3:SNT3"/>
    <mergeCell ref="SNU3:SNX3"/>
    <mergeCell ref="SNY3:SOB3"/>
    <mergeCell ref="SOC3:SOF3"/>
    <mergeCell ref="SMS3:SMV3"/>
    <mergeCell ref="SMW3:SMZ3"/>
    <mergeCell ref="SNA3:SND3"/>
    <mergeCell ref="SNE3:SNH3"/>
    <mergeCell ref="SNI3:SNL3"/>
    <mergeCell ref="SLY3:SMB3"/>
    <mergeCell ref="SMC3:SMF3"/>
    <mergeCell ref="SMG3:SMJ3"/>
    <mergeCell ref="SMK3:SMN3"/>
    <mergeCell ref="SMO3:SMR3"/>
    <mergeCell ref="SRI3:SRL3"/>
    <mergeCell ref="SRM3:SRP3"/>
    <mergeCell ref="SRQ3:SRT3"/>
    <mergeCell ref="SRU3:SRX3"/>
    <mergeCell ref="SRY3:SSB3"/>
    <mergeCell ref="SQO3:SQR3"/>
    <mergeCell ref="SQS3:SQV3"/>
    <mergeCell ref="SQW3:SQZ3"/>
    <mergeCell ref="SRA3:SRD3"/>
    <mergeCell ref="SRE3:SRH3"/>
    <mergeCell ref="SPU3:SPX3"/>
    <mergeCell ref="SPY3:SQB3"/>
    <mergeCell ref="SQC3:SQF3"/>
    <mergeCell ref="SQG3:SQJ3"/>
    <mergeCell ref="SQK3:SQN3"/>
    <mergeCell ref="SPA3:SPD3"/>
    <mergeCell ref="SPE3:SPH3"/>
    <mergeCell ref="SPI3:SPL3"/>
    <mergeCell ref="SPM3:SPP3"/>
    <mergeCell ref="SPQ3:SPT3"/>
    <mergeCell ref="SUK3:SUN3"/>
    <mergeCell ref="SUO3:SUR3"/>
    <mergeCell ref="SUS3:SUV3"/>
    <mergeCell ref="SUW3:SUZ3"/>
    <mergeCell ref="SVA3:SVD3"/>
    <mergeCell ref="STQ3:STT3"/>
    <mergeCell ref="STU3:STX3"/>
    <mergeCell ref="STY3:SUB3"/>
    <mergeCell ref="SUC3:SUF3"/>
    <mergeCell ref="SUG3:SUJ3"/>
    <mergeCell ref="SSW3:SSZ3"/>
    <mergeCell ref="STA3:STD3"/>
    <mergeCell ref="STE3:STH3"/>
    <mergeCell ref="STI3:STL3"/>
    <mergeCell ref="STM3:STP3"/>
    <mergeCell ref="SSC3:SSF3"/>
    <mergeCell ref="SSG3:SSJ3"/>
    <mergeCell ref="SSK3:SSN3"/>
    <mergeCell ref="SSO3:SSR3"/>
    <mergeCell ref="SSS3:SSV3"/>
    <mergeCell ref="SXM3:SXP3"/>
    <mergeCell ref="SXQ3:SXT3"/>
    <mergeCell ref="SXU3:SXX3"/>
    <mergeCell ref="SXY3:SYB3"/>
    <mergeCell ref="SYC3:SYF3"/>
    <mergeCell ref="SWS3:SWV3"/>
    <mergeCell ref="SWW3:SWZ3"/>
    <mergeCell ref="SXA3:SXD3"/>
    <mergeCell ref="SXE3:SXH3"/>
    <mergeCell ref="SXI3:SXL3"/>
    <mergeCell ref="SVY3:SWB3"/>
    <mergeCell ref="SWC3:SWF3"/>
    <mergeCell ref="SWG3:SWJ3"/>
    <mergeCell ref="SWK3:SWN3"/>
    <mergeCell ref="SWO3:SWR3"/>
    <mergeCell ref="SVE3:SVH3"/>
    <mergeCell ref="SVI3:SVL3"/>
    <mergeCell ref="SVM3:SVP3"/>
    <mergeCell ref="SVQ3:SVT3"/>
    <mergeCell ref="SVU3:SVX3"/>
    <mergeCell ref="TAO3:TAR3"/>
    <mergeCell ref="TAS3:TAV3"/>
    <mergeCell ref="TAW3:TAZ3"/>
    <mergeCell ref="TBA3:TBD3"/>
    <mergeCell ref="TBE3:TBH3"/>
    <mergeCell ref="SZU3:SZX3"/>
    <mergeCell ref="SZY3:TAB3"/>
    <mergeCell ref="TAC3:TAF3"/>
    <mergeCell ref="TAG3:TAJ3"/>
    <mergeCell ref="TAK3:TAN3"/>
    <mergeCell ref="SZA3:SZD3"/>
    <mergeCell ref="SZE3:SZH3"/>
    <mergeCell ref="SZI3:SZL3"/>
    <mergeCell ref="SZM3:SZP3"/>
    <mergeCell ref="SZQ3:SZT3"/>
    <mergeCell ref="SYG3:SYJ3"/>
    <mergeCell ref="SYK3:SYN3"/>
    <mergeCell ref="SYO3:SYR3"/>
    <mergeCell ref="SYS3:SYV3"/>
    <mergeCell ref="SYW3:SYZ3"/>
    <mergeCell ref="TDQ3:TDT3"/>
    <mergeCell ref="TDU3:TDX3"/>
    <mergeCell ref="TDY3:TEB3"/>
    <mergeCell ref="TEC3:TEF3"/>
    <mergeCell ref="TEG3:TEJ3"/>
    <mergeCell ref="TCW3:TCZ3"/>
    <mergeCell ref="TDA3:TDD3"/>
    <mergeCell ref="TDE3:TDH3"/>
    <mergeCell ref="TDI3:TDL3"/>
    <mergeCell ref="TDM3:TDP3"/>
    <mergeCell ref="TCC3:TCF3"/>
    <mergeCell ref="TCG3:TCJ3"/>
    <mergeCell ref="TCK3:TCN3"/>
    <mergeCell ref="TCO3:TCR3"/>
    <mergeCell ref="TCS3:TCV3"/>
    <mergeCell ref="TBI3:TBL3"/>
    <mergeCell ref="TBM3:TBP3"/>
    <mergeCell ref="TBQ3:TBT3"/>
    <mergeCell ref="TBU3:TBX3"/>
    <mergeCell ref="TBY3:TCB3"/>
    <mergeCell ref="TGS3:TGV3"/>
    <mergeCell ref="TGW3:TGZ3"/>
    <mergeCell ref="THA3:THD3"/>
    <mergeCell ref="THE3:THH3"/>
    <mergeCell ref="THI3:THL3"/>
    <mergeCell ref="TFY3:TGB3"/>
    <mergeCell ref="TGC3:TGF3"/>
    <mergeCell ref="TGG3:TGJ3"/>
    <mergeCell ref="TGK3:TGN3"/>
    <mergeCell ref="TGO3:TGR3"/>
    <mergeCell ref="TFE3:TFH3"/>
    <mergeCell ref="TFI3:TFL3"/>
    <mergeCell ref="TFM3:TFP3"/>
    <mergeCell ref="TFQ3:TFT3"/>
    <mergeCell ref="TFU3:TFX3"/>
    <mergeCell ref="TEK3:TEN3"/>
    <mergeCell ref="TEO3:TER3"/>
    <mergeCell ref="TES3:TEV3"/>
    <mergeCell ref="TEW3:TEZ3"/>
    <mergeCell ref="TFA3:TFD3"/>
    <mergeCell ref="TJU3:TJX3"/>
    <mergeCell ref="TJY3:TKB3"/>
    <mergeCell ref="TKC3:TKF3"/>
    <mergeCell ref="TKG3:TKJ3"/>
    <mergeCell ref="TKK3:TKN3"/>
    <mergeCell ref="TJA3:TJD3"/>
    <mergeCell ref="TJE3:TJH3"/>
    <mergeCell ref="TJI3:TJL3"/>
    <mergeCell ref="TJM3:TJP3"/>
    <mergeCell ref="TJQ3:TJT3"/>
    <mergeCell ref="TIG3:TIJ3"/>
    <mergeCell ref="TIK3:TIN3"/>
    <mergeCell ref="TIO3:TIR3"/>
    <mergeCell ref="TIS3:TIV3"/>
    <mergeCell ref="TIW3:TIZ3"/>
    <mergeCell ref="THM3:THP3"/>
    <mergeCell ref="THQ3:THT3"/>
    <mergeCell ref="THU3:THX3"/>
    <mergeCell ref="THY3:TIB3"/>
    <mergeCell ref="TIC3:TIF3"/>
    <mergeCell ref="TMW3:TMZ3"/>
    <mergeCell ref="TNA3:TND3"/>
    <mergeCell ref="TNE3:TNH3"/>
    <mergeCell ref="TNI3:TNL3"/>
    <mergeCell ref="TNM3:TNP3"/>
    <mergeCell ref="TMC3:TMF3"/>
    <mergeCell ref="TMG3:TMJ3"/>
    <mergeCell ref="TMK3:TMN3"/>
    <mergeCell ref="TMO3:TMR3"/>
    <mergeCell ref="TMS3:TMV3"/>
    <mergeCell ref="TLI3:TLL3"/>
    <mergeCell ref="TLM3:TLP3"/>
    <mergeCell ref="TLQ3:TLT3"/>
    <mergeCell ref="TLU3:TLX3"/>
    <mergeCell ref="TLY3:TMB3"/>
    <mergeCell ref="TKO3:TKR3"/>
    <mergeCell ref="TKS3:TKV3"/>
    <mergeCell ref="TKW3:TKZ3"/>
    <mergeCell ref="TLA3:TLD3"/>
    <mergeCell ref="TLE3:TLH3"/>
    <mergeCell ref="TPY3:TQB3"/>
    <mergeCell ref="TQC3:TQF3"/>
    <mergeCell ref="TQG3:TQJ3"/>
    <mergeCell ref="TQK3:TQN3"/>
    <mergeCell ref="TQO3:TQR3"/>
    <mergeCell ref="TPE3:TPH3"/>
    <mergeCell ref="TPI3:TPL3"/>
    <mergeCell ref="TPM3:TPP3"/>
    <mergeCell ref="TPQ3:TPT3"/>
    <mergeCell ref="TPU3:TPX3"/>
    <mergeCell ref="TOK3:TON3"/>
    <mergeCell ref="TOO3:TOR3"/>
    <mergeCell ref="TOS3:TOV3"/>
    <mergeCell ref="TOW3:TOZ3"/>
    <mergeCell ref="TPA3:TPD3"/>
    <mergeCell ref="TNQ3:TNT3"/>
    <mergeCell ref="TNU3:TNX3"/>
    <mergeCell ref="TNY3:TOB3"/>
    <mergeCell ref="TOC3:TOF3"/>
    <mergeCell ref="TOG3:TOJ3"/>
    <mergeCell ref="TTA3:TTD3"/>
    <mergeCell ref="TTE3:TTH3"/>
    <mergeCell ref="TTI3:TTL3"/>
    <mergeCell ref="TTM3:TTP3"/>
    <mergeCell ref="TTQ3:TTT3"/>
    <mergeCell ref="TSG3:TSJ3"/>
    <mergeCell ref="TSK3:TSN3"/>
    <mergeCell ref="TSO3:TSR3"/>
    <mergeCell ref="TSS3:TSV3"/>
    <mergeCell ref="TSW3:TSZ3"/>
    <mergeCell ref="TRM3:TRP3"/>
    <mergeCell ref="TRQ3:TRT3"/>
    <mergeCell ref="TRU3:TRX3"/>
    <mergeCell ref="TRY3:TSB3"/>
    <mergeCell ref="TSC3:TSF3"/>
    <mergeCell ref="TQS3:TQV3"/>
    <mergeCell ref="TQW3:TQZ3"/>
    <mergeCell ref="TRA3:TRD3"/>
    <mergeCell ref="TRE3:TRH3"/>
    <mergeCell ref="TRI3:TRL3"/>
    <mergeCell ref="TWC3:TWF3"/>
    <mergeCell ref="TWG3:TWJ3"/>
    <mergeCell ref="TWK3:TWN3"/>
    <mergeCell ref="TWO3:TWR3"/>
    <mergeCell ref="TWS3:TWV3"/>
    <mergeCell ref="TVI3:TVL3"/>
    <mergeCell ref="TVM3:TVP3"/>
    <mergeCell ref="TVQ3:TVT3"/>
    <mergeCell ref="TVU3:TVX3"/>
    <mergeCell ref="TVY3:TWB3"/>
    <mergeCell ref="TUO3:TUR3"/>
    <mergeCell ref="TUS3:TUV3"/>
    <mergeCell ref="TUW3:TUZ3"/>
    <mergeCell ref="TVA3:TVD3"/>
    <mergeCell ref="TVE3:TVH3"/>
    <mergeCell ref="TTU3:TTX3"/>
    <mergeCell ref="TTY3:TUB3"/>
    <mergeCell ref="TUC3:TUF3"/>
    <mergeCell ref="TUG3:TUJ3"/>
    <mergeCell ref="TUK3:TUN3"/>
    <mergeCell ref="TZE3:TZH3"/>
    <mergeCell ref="TZI3:TZL3"/>
    <mergeCell ref="TZM3:TZP3"/>
    <mergeCell ref="TZQ3:TZT3"/>
    <mergeCell ref="TZU3:TZX3"/>
    <mergeCell ref="TYK3:TYN3"/>
    <mergeCell ref="TYO3:TYR3"/>
    <mergeCell ref="TYS3:TYV3"/>
    <mergeCell ref="TYW3:TYZ3"/>
    <mergeCell ref="TZA3:TZD3"/>
    <mergeCell ref="TXQ3:TXT3"/>
    <mergeCell ref="TXU3:TXX3"/>
    <mergeCell ref="TXY3:TYB3"/>
    <mergeCell ref="TYC3:TYF3"/>
    <mergeCell ref="TYG3:TYJ3"/>
    <mergeCell ref="TWW3:TWZ3"/>
    <mergeCell ref="TXA3:TXD3"/>
    <mergeCell ref="TXE3:TXH3"/>
    <mergeCell ref="TXI3:TXL3"/>
    <mergeCell ref="TXM3:TXP3"/>
    <mergeCell ref="UCG3:UCJ3"/>
    <mergeCell ref="UCK3:UCN3"/>
    <mergeCell ref="UCO3:UCR3"/>
    <mergeCell ref="UCS3:UCV3"/>
    <mergeCell ref="UCW3:UCZ3"/>
    <mergeCell ref="UBM3:UBP3"/>
    <mergeCell ref="UBQ3:UBT3"/>
    <mergeCell ref="UBU3:UBX3"/>
    <mergeCell ref="UBY3:UCB3"/>
    <mergeCell ref="UCC3:UCF3"/>
    <mergeCell ref="UAS3:UAV3"/>
    <mergeCell ref="UAW3:UAZ3"/>
    <mergeCell ref="UBA3:UBD3"/>
    <mergeCell ref="UBE3:UBH3"/>
    <mergeCell ref="UBI3:UBL3"/>
    <mergeCell ref="TZY3:UAB3"/>
    <mergeCell ref="UAC3:UAF3"/>
    <mergeCell ref="UAG3:UAJ3"/>
    <mergeCell ref="UAK3:UAN3"/>
    <mergeCell ref="UAO3:UAR3"/>
    <mergeCell ref="UFI3:UFL3"/>
    <mergeCell ref="UFM3:UFP3"/>
    <mergeCell ref="UFQ3:UFT3"/>
    <mergeCell ref="UFU3:UFX3"/>
    <mergeCell ref="UFY3:UGB3"/>
    <mergeCell ref="UEO3:UER3"/>
    <mergeCell ref="UES3:UEV3"/>
    <mergeCell ref="UEW3:UEZ3"/>
    <mergeCell ref="UFA3:UFD3"/>
    <mergeCell ref="UFE3:UFH3"/>
    <mergeCell ref="UDU3:UDX3"/>
    <mergeCell ref="UDY3:UEB3"/>
    <mergeCell ref="UEC3:UEF3"/>
    <mergeCell ref="UEG3:UEJ3"/>
    <mergeCell ref="UEK3:UEN3"/>
    <mergeCell ref="UDA3:UDD3"/>
    <mergeCell ref="UDE3:UDH3"/>
    <mergeCell ref="UDI3:UDL3"/>
    <mergeCell ref="UDM3:UDP3"/>
    <mergeCell ref="UDQ3:UDT3"/>
    <mergeCell ref="UIK3:UIN3"/>
    <mergeCell ref="UIO3:UIR3"/>
    <mergeCell ref="UIS3:UIV3"/>
    <mergeCell ref="UIW3:UIZ3"/>
    <mergeCell ref="UJA3:UJD3"/>
    <mergeCell ref="UHQ3:UHT3"/>
    <mergeCell ref="UHU3:UHX3"/>
    <mergeCell ref="UHY3:UIB3"/>
    <mergeCell ref="UIC3:UIF3"/>
    <mergeCell ref="UIG3:UIJ3"/>
    <mergeCell ref="UGW3:UGZ3"/>
    <mergeCell ref="UHA3:UHD3"/>
    <mergeCell ref="UHE3:UHH3"/>
    <mergeCell ref="UHI3:UHL3"/>
    <mergeCell ref="UHM3:UHP3"/>
    <mergeCell ref="UGC3:UGF3"/>
    <mergeCell ref="UGG3:UGJ3"/>
    <mergeCell ref="UGK3:UGN3"/>
    <mergeCell ref="UGO3:UGR3"/>
    <mergeCell ref="UGS3:UGV3"/>
    <mergeCell ref="ULM3:ULP3"/>
    <mergeCell ref="ULQ3:ULT3"/>
    <mergeCell ref="ULU3:ULX3"/>
    <mergeCell ref="ULY3:UMB3"/>
    <mergeCell ref="UMC3:UMF3"/>
    <mergeCell ref="UKS3:UKV3"/>
    <mergeCell ref="UKW3:UKZ3"/>
    <mergeCell ref="ULA3:ULD3"/>
    <mergeCell ref="ULE3:ULH3"/>
    <mergeCell ref="ULI3:ULL3"/>
    <mergeCell ref="UJY3:UKB3"/>
    <mergeCell ref="UKC3:UKF3"/>
    <mergeCell ref="UKG3:UKJ3"/>
    <mergeCell ref="UKK3:UKN3"/>
    <mergeCell ref="UKO3:UKR3"/>
    <mergeCell ref="UJE3:UJH3"/>
    <mergeCell ref="UJI3:UJL3"/>
    <mergeCell ref="UJM3:UJP3"/>
    <mergeCell ref="UJQ3:UJT3"/>
    <mergeCell ref="UJU3:UJX3"/>
    <mergeCell ref="UOO3:UOR3"/>
    <mergeCell ref="UOS3:UOV3"/>
    <mergeCell ref="UOW3:UOZ3"/>
    <mergeCell ref="UPA3:UPD3"/>
    <mergeCell ref="UPE3:UPH3"/>
    <mergeCell ref="UNU3:UNX3"/>
    <mergeCell ref="UNY3:UOB3"/>
    <mergeCell ref="UOC3:UOF3"/>
    <mergeCell ref="UOG3:UOJ3"/>
    <mergeCell ref="UOK3:UON3"/>
    <mergeCell ref="UNA3:UND3"/>
    <mergeCell ref="UNE3:UNH3"/>
    <mergeCell ref="UNI3:UNL3"/>
    <mergeCell ref="UNM3:UNP3"/>
    <mergeCell ref="UNQ3:UNT3"/>
    <mergeCell ref="UMG3:UMJ3"/>
    <mergeCell ref="UMK3:UMN3"/>
    <mergeCell ref="UMO3:UMR3"/>
    <mergeCell ref="UMS3:UMV3"/>
    <mergeCell ref="UMW3:UMZ3"/>
    <mergeCell ref="URQ3:URT3"/>
    <mergeCell ref="URU3:URX3"/>
    <mergeCell ref="URY3:USB3"/>
    <mergeCell ref="USC3:USF3"/>
    <mergeCell ref="USG3:USJ3"/>
    <mergeCell ref="UQW3:UQZ3"/>
    <mergeCell ref="URA3:URD3"/>
    <mergeCell ref="URE3:URH3"/>
    <mergeCell ref="URI3:URL3"/>
    <mergeCell ref="URM3:URP3"/>
    <mergeCell ref="UQC3:UQF3"/>
    <mergeCell ref="UQG3:UQJ3"/>
    <mergeCell ref="UQK3:UQN3"/>
    <mergeCell ref="UQO3:UQR3"/>
    <mergeCell ref="UQS3:UQV3"/>
    <mergeCell ref="UPI3:UPL3"/>
    <mergeCell ref="UPM3:UPP3"/>
    <mergeCell ref="UPQ3:UPT3"/>
    <mergeCell ref="UPU3:UPX3"/>
    <mergeCell ref="UPY3:UQB3"/>
    <mergeCell ref="UUS3:UUV3"/>
    <mergeCell ref="UUW3:UUZ3"/>
    <mergeCell ref="UVA3:UVD3"/>
    <mergeCell ref="UVE3:UVH3"/>
    <mergeCell ref="UVI3:UVL3"/>
    <mergeCell ref="UTY3:UUB3"/>
    <mergeCell ref="UUC3:UUF3"/>
    <mergeCell ref="UUG3:UUJ3"/>
    <mergeCell ref="UUK3:UUN3"/>
    <mergeCell ref="UUO3:UUR3"/>
    <mergeCell ref="UTE3:UTH3"/>
    <mergeCell ref="UTI3:UTL3"/>
    <mergeCell ref="UTM3:UTP3"/>
    <mergeCell ref="UTQ3:UTT3"/>
    <mergeCell ref="UTU3:UTX3"/>
    <mergeCell ref="USK3:USN3"/>
    <mergeCell ref="USO3:USR3"/>
    <mergeCell ref="USS3:USV3"/>
    <mergeCell ref="USW3:USZ3"/>
    <mergeCell ref="UTA3:UTD3"/>
    <mergeCell ref="UXU3:UXX3"/>
    <mergeCell ref="UXY3:UYB3"/>
    <mergeCell ref="UYC3:UYF3"/>
    <mergeCell ref="UYG3:UYJ3"/>
    <mergeCell ref="UYK3:UYN3"/>
    <mergeCell ref="UXA3:UXD3"/>
    <mergeCell ref="UXE3:UXH3"/>
    <mergeCell ref="UXI3:UXL3"/>
    <mergeCell ref="UXM3:UXP3"/>
    <mergeCell ref="UXQ3:UXT3"/>
    <mergeCell ref="UWG3:UWJ3"/>
    <mergeCell ref="UWK3:UWN3"/>
    <mergeCell ref="UWO3:UWR3"/>
    <mergeCell ref="UWS3:UWV3"/>
    <mergeCell ref="UWW3:UWZ3"/>
    <mergeCell ref="UVM3:UVP3"/>
    <mergeCell ref="UVQ3:UVT3"/>
    <mergeCell ref="UVU3:UVX3"/>
    <mergeCell ref="UVY3:UWB3"/>
    <mergeCell ref="UWC3:UWF3"/>
    <mergeCell ref="VAW3:VAZ3"/>
    <mergeCell ref="VBA3:VBD3"/>
    <mergeCell ref="VBE3:VBH3"/>
    <mergeCell ref="VBI3:VBL3"/>
    <mergeCell ref="VBM3:VBP3"/>
    <mergeCell ref="VAC3:VAF3"/>
    <mergeCell ref="VAG3:VAJ3"/>
    <mergeCell ref="VAK3:VAN3"/>
    <mergeCell ref="VAO3:VAR3"/>
    <mergeCell ref="VAS3:VAV3"/>
    <mergeCell ref="UZI3:UZL3"/>
    <mergeCell ref="UZM3:UZP3"/>
    <mergeCell ref="UZQ3:UZT3"/>
    <mergeCell ref="UZU3:UZX3"/>
    <mergeCell ref="UZY3:VAB3"/>
    <mergeCell ref="UYO3:UYR3"/>
    <mergeCell ref="UYS3:UYV3"/>
    <mergeCell ref="UYW3:UYZ3"/>
    <mergeCell ref="UZA3:UZD3"/>
    <mergeCell ref="UZE3:UZH3"/>
    <mergeCell ref="VDY3:VEB3"/>
    <mergeCell ref="VEC3:VEF3"/>
    <mergeCell ref="VEG3:VEJ3"/>
    <mergeCell ref="VEK3:VEN3"/>
    <mergeCell ref="VEO3:VER3"/>
    <mergeCell ref="VDE3:VDH3"/>
    <mergeCell ref="VDI3:VDL3"/>
    <mergeCell ref="VDM3:VDP3"/>
    <mergeCell ref="VDQ3:VDT3"/>
    <mergeCell ref="VDU3:VDX3"/>
    <mergeCell ref="VCK3:VCN3"/>
    <mergeCell ref="VCO3:VCR3"/>
    <mergeCell ref="VCS3:VCV3"/>
    <mergeCell ref="VCW3:VCZ3"/>
    <mergeCell ref="VDA3:VDD3"/>
    <mergeCell ref="VBQ3:VBT3"/>
    <mergeCell ref="VBU3:VBX3"/>
    <mergeCell ref="VBY3:VCB3"/>
    <mergeCell ref="VCC3:VCF3"/>
    <mergeCell ref="VCG3:VCJ3"/>
    <mergeCell ref="VHA3:VHD3"/>
    <mergeCell ref="VHE3:VHH3"/>
    <mergeCell ref="VHI3:VHL3"/>
    <mergeCell ref="VHM3:VHP3"/>
    <mergeCell ref="VHQ3:VHT3"/>
    <mergeCell ref="VGG3:VGJ3"/>
    <mergeCell ref="VGK3:VGN3"/>
    <mergeCell ref="VGO3:VGR3"/>
    <mergeCell ref="VGS3:VGV3"/>
    <mergeCell ref="VGW3:VGZ3"/>
    <mergeCell ref="VFM3:VFP3"/>
    <mergeCell ref="VFQ3:VFT3"/>
    <mergeCell ref="VFU3:VFX3"/>
    <mergeCell ref="VFY3:VGB3"/>
    <mergeCell ref="VGC3:VGF3"/>
    <mergeCell ref="VES3:VEV3"/>
    <mergeCell ref="VEW3:VEZ3"/>
    <mergeCell ref="VFA3:VFD3"/>
    <mergeCell ref="VFE3:VFH3"/>
    <mergeCell ref="VFI3:VFL3"/>
    <mergeCell ref="VKC3:VKF3"/>
    <mergeCell ref="VKG3:VKJ3"/>
    <mergeCell ref="VKK3:VKN3"/>
    <mergeCell ref="VKO3:VKR3"/>
    <mergeCell ref="VKS3:VKV3"/>
    <mergeCell ref="VJI3:VJL3"/>
    <mergeCell ref="VJM3:VJP3"/>
    <mergeCell ref="VJQ3:VJT3"/>
    <mergeCell ref="VJU3:VJX3"/>
    <mergeCell ref="VJY3:VKB3"/>
    <mergeCell ref="VIO3:VIR3"/>
    <mergeCell ref="VIS3:VIV3"/>
    <mergeCell ref="VIW3:VIZ3"/>
    <mergeCell ref="VJA3:VJD3"/>
    <mergeCell ref="VJE3:VJH3"/>
    <mergeCell ref="VHU3:VHX3"/>
    <mergeCell ref="VHY3:VIB3"/>
    <mergeCell ref="VIC3:VIF3"/>
    <mergeCell ref="VIG3:VIJ3"/>
    <mergeCell ref="VIK3:VIN3"/>
    <mergeCell ref="VNE3:VNH3"/>
    <mergeCell ref="VNI3:VNL3"/>
    <mergeCell ref="VNM3:VNP3"/>
    <mergeCell ref="VNQ3:VNT3"/>
    <mergeCell ref="VNU3:VNX3"/>
    <mergeCell ref="VMK3:VMN3"/>
    <mergeCell ref="VMO3:VMR3"/>
    <mergeCell ref="VMS3:VMV3"/>
    <mergeCell ref="VMW3:VMZ3"/>
    <mergeCell ref="VNA3:VND3"/>
    <mergeCell ref="VLQ3:VLT3"/>
    <mergeCell ref="VLU3:VLX3"/>
    <mergeCell ref="VLY3:VMB3"/>
    <mergeCell ref="VMC3:VMF3"/>
    <mergeCell ref="VMG3:VMJ3"/>
    <mergeCell ref="VKW3:VKZ3"/>
    <mergeCell ref="VLA3:VLD3"/>
    <mergeCell ref="VLE3:VLH3"/>
    <mergeCell ref="VLI3:VLL3"/>
    <mergeCell ref="VLM3:VLP3"/>
    <mergeCell ref="VQG3:VQJ3"/>
    <mergeCell ref="VQK3:VQN3"/>
    <mergeCell ref="VQO3:VQR3"/>
    <mergeCell ref="VQS3:VQV3"/>
    <mergeCell ref="VQW3:VQZ3"/>
    <mergeCell ref="VPM3:VPP3"/>
    <mergeCell ref="VPQ3:VPT3"/>
    <mergeCell ref="VPU3:VPX3"/>
    <mergeCell ref="VPY3:VQB3"/>
    <mergeCell ref="VQC3:VQF3"/>
    <mergeCell ref="VOS3:VOV3"/>
    <mergeCell ref="VOW3:VOZ3"/>
    <mergeCell ref="VPA3:VPD3"/>
    <mergeCell ref="VPE3:VPH3"/>
    <mergeCell ref="VPI3:VPL3"/>
    <mergeCell ref="VNY3:VOB3"/>
    <mergeCell ref="VOC3:VOF3"/>
    <mergeCell ref="VOG3:VOJ3"/>
    <mergeCell ref="VOK3:VON3"/>
    <mergeCell ref="VOO3:VOR3"/>
    <mergeCell ref="VTI3:VTL3"/>
    <mergeCell ref="VTM3:VTP3"/>
    <mergeCell ref="VTQ3:VTT3"/>
    <mergeCell ref="VTU3:VTX3"/>
    <mergeCell ref="VTY3:VUB3"/>
    <mergeCell ref="VSO3:VSR3"/>
    <mergeCell ref="VSS3:VSV3"/>
    <mergeCell ref="VSW3:VSZ3"/>
    <mergeCell ref="VTA3:VTD3"/>
    <mergeCell ref="VTE3:VTH3"/>
    <mergeCell ref="VRU3:VRX3"/>
    <mergeCell ref="VRY3:VSB3"/>
    <mergeCell ref="VSC3:VSF3"/>
    <mergeCell ref="VSG3:VSJ3"/>
    <mergeCell ref="VSK3:VSN3"/>
    <mergeCell ref="VRA3:VRD3"/>
    <mergeCell ref="VRE3:VRH3"/>
    <mergeCell ref="VRI3:VRL3"/>
    <mergeCell ref="VRM3:VRP3"/>
    <mergeCell ref="VRQ3:VRT3"/>
    <mergeCell ref="VWK3:VWN3"/>
    <mergeCell ref="VWO3:VWR3"/>
    <mergeCell ref="VWS3:VWV3"/>
    <mergeCell ref="VWW3:VWZ3"/>
    <mergeCell ref="VXA3:VXD3"/>
    <mergeCell ref="VVQ3:VVT3"/>
    <mergeCell ref="VVU3:VVX3"/>
    <mergeCell ref="VVY3:VWB3"/>
    <mergeCell ref="VWC3:VWF3"/>
    <mergeCell ref="VWG3:VWJ3"/>
    <mergeCell ref="VUW3:VUZ3"/>
    <mergeCell ref="VVA3:VVD3"/>
    <mergeCell ref="VVE3:VVH3"/>
    <mergeCell ref="VVI3:VVL3"/>
    <mergeCell ref="VVM3:VVP3"/>
    <mergeCell ref="VUC3:VUF3"/>
    <mergeCell ref="VUG3:VUJ3"/>
    <mergeCell ref="VUK3:VUN3"/>
    <mergeCell ref="VUO3:VUR3"/>
    <mergeCell ref="VUS3:VUV3"/>
    <mergeCell ref="VZM3:VZP3"/>
    <mergeCell ref="VZQ3:VZT3"/>
    <mergeCell ref="VZU3:VZX3"/>
    <mergeCell ref="VZY3:WAB3"/>
    <mergeCell ref="WAC3:WAF3"/>
    <mergeCell ref="VYS3:VYV3"/>
    <mergeCell ref="VYW3:VYZ3"/>
    <mergeCell ref="VZA3:VZD3"/>
    <mergeCell ref="VZE3:VZH3"/>
    <mergeCell ref="VZI3:VZL3"/>
    <mergeCell ref="VXY3:VYB3"/>
    <mergeCell ref="VYC3:VYF3"/>
    <mergeCell ref="VYG3:VYJ3"/>
    <mergeCell ref="VYK3:VYN3"/>
    <mergeCell ref="VYO3:VYR3"/>
    <mergeCell ref="VXE3:VXH3"/>
    <mergeCell ref="VXI3:VXL3"/>
    <mergeCell ref="VXM3:VXP3"/>
    <mergeCell ref="VXQ3:VXT3"/>
    <mergeCell ref="VXU3:VXX3"/>
    <mergeCell ref="WCO3:WCR3"/>
    <mergeCell ref="WCS3:WCV3"/>
    <mergeCell ref="WCW3:WCZ3"/>
    <mergeCell ref="WDA3:WDD3"/>
    <mergeCell ref="WDE3:WDH3"/>
    <mergeCell ref="WBU3:WBX3"/>
    <mergeCell ref="WBY3:WCB3"/>
    <mergeCell ref="WCC3:WCF3"/>
    <mergeCell ref="WCG3:WCJ3"/>
    <mergeCell ref="WCK3:WCN3"/>
    <mergeCell ref="WBA3:WBD3"/>
    <mergeCell ref="WBE3:WBH3"/>
    <mergeCell ref="WBI3:WBL3"/>
    <mergeCell ref="WBM3:WBP3"/>
    <mergeCell ref="WBQ3:WBT3"/>
    <mergeCell ref="WAG3:WAJ3"/>
    <mergeCell ref="WAK3:WAN3"/>
    <mergeCell ref="WAO3:WAR3"/>
    <mergeCell ref="WAS3:WAV3"/>
    <mergeCell ref="WAW3:WAZ3"/>
    <mergeCell ref="WFQ3:WFT3"/>
    <mergeCell ref="WFU3:WFX3"/>
    <mergeCell ref="WFY3:WGB3"/>
    <mergeCell ref="WGC3:WGF3"/>
    <mergeCell ref="WGG3:WGJ3"/>
    <mergeCell ref="WEW3:WEZ3"/>
    <mergeCell ref="WFA3:WFD3"/>
    <mergeCell ref="WFE3:WFH3"/>
    <mergeCell ref="WFI3:WFL3"/>
    <mergeCell ref="WFM3:WFP3"/>
    <mergeCell ref="WEC3:WEF3"/>
    <mergeCell ref="WEG3:WEJ3"/>
    <mergeCell ref="WEK3:WEN3"/>
    <mergeCell ref="WEO3:WER3"/>
    <mergeCell ref="WES3:WEV3"/>
    <mergeCell ref="WDI3:WDL3"/>
    <mergeCell ref="WDM3:WDP3"/>
    <mergeCell ref="WDQ3:WDT3"/>
    <mergeCell ref="WDU3:WDX3"/>
    <mergeCell ref="WDY3:WEB3"/>
    <mergeCell ref="WIS3:WIV3"/>
    <mergeCell ref="WIW3:WIZ3"/>
    <mergeCell ref="WJA3:WJD3"/>
    <mergeCell ref="WJE3:WJH3"/>
    <mergeCell ref="WJI3:WJL3"/>
    <mergeCell ref="WHY3:WIB3"/>
    <mergeCell ref="WIC3:WIF3"/>
    <mergeCell ref="WIG3:WIJ3"/>
    <mergeCell ref="WIK3:WIN3"/>
    <mergeCell ref="WIO3:WIR3"/>
    <mergeCell ref="WHE3:WHH3"/>
    <mergeCell ref="WHI3:WHL3"/>
    <mergeCell ref="WHM3:WHP3"/>
    <mergeCell ref="WHQ3:WHT3"/>
    <mergeCell ref="WHU3:WHX3"/>
    <mergeCell ref="WGK3:WGN3"/>
    <mergeCell ref="WGO3:WGR3"/>
    <mergeCell ref="WGS3:WGV3"/>
    <mergeCell ref="WGW3:WGZ3"/>
    <mergeCell ref="WHA3:WHD3"/>
    <mergeCell ref="WLU3:WLX3"/>
    <mergeCell ref="WLY3:WMB3"/>
    <mergeCell ref="WMC3:WMF3"/>
    <mergeCell ref="WMG3:WMJ3"/>
    <mergeCell ref="WMK3:WMN3"/>
    <mergeCell ref="WLA3:WLD3"/>
    <mergeCell ref="WLE3:WLH3"/>
    <mergeCell ref="WLI3:WLL3"/>
    <mergeCell ref="WLM3:WLP3"/>
    <mergeCell ref="WLQ3:WLT3"/>
    <mergeCell ref="WKG3:WKJ3"/>
    <mergeCell ref="WKK3:WKN3"/>
    <mergeCell ref="WKO3:WKR3"/>
    <mergeCell ref="WKS3:WKV3"/>
    <mergeCell ref="WKW3:WKZ3"/>
    <mergeCell ref="WJM3:WJP3"/>
    <mergeCell ref="WJQ3:WJT3"/>
    <mergeCell ref="WJU3:WJX3"/>
    <mergeCell ref="WJY3:WKB3"/>
    <mergeCell ref="WKC3:WKF3"/>
    <mergeCell ref="WOW3:WOZ3"/>
    <mergeCell ref="WPA3:WPD3"/>
    <mergeCell ref="WPE3:WPH3"/>
    <mergeCell ref="WPI3:WPL3"/>
    <mergeCell ref="WPM3:WPP3"/>
    <mergeCell ref="WOC3:WOF3"/>
    <mergeCell ref="WOG3:WOJ3"/>
    <mergeCell ref="WOK3:WON3"/>
    <mergeCell ref="WOO3:WOR3"/>
    <mergeCell ref="WOS3:WOV3"/>
    <mergeCell ref="WNI3:WNL3"/>
    <mergeCell ref="WNM3:WNP3"/>
    <mergeCell ref="WNQ3:WNT3"/>
    <mergeCell ref="WNU3:WNX3"/>
    <mergeCell ref="WNY3:WOB3"/>
    <mergeCell ref="WMO3:WMR3"/>
    <mergeCell ref="WMS3:WMV3"/>
    <mergeCell ref="WMW3:WMZ3"/>
    <mergeCell ref="WNA3:WND3"/>
    <mergeCell ref="WNE3:WNH3"/>
    <mergeCell ref="WRY3:WSB3"/>
    <mergeCell ref="WSC3:WSF3"/>
    <mergeCell ref="WSG3:WSJ3"/>
    <mergeCell ref="WSK3:WSN3"/>
    <mergeCell ref="WSO3:WSR3"/>
    <mergeCell ref="WRE3:WRH3"/>
    <mergeCell ref="WRI3:WRL3"/>
    <mergeCell ref="WRM3:WRP3"/>
    <mergeCell ref="WRQ3:WRT3"/>
    <mergeCell ref="WRU3:WRX3"/>
    <mergeCell ref="WQK3:WQN3"/>
    <mergeCell ref="WQO3:WQR3"/>
    <mergeCell ref="WQS3:WQV3"/>
    <mergeCell ref="WQW3:WQZ3"/>
    <mergeCell ref="WRA3:WRD3"/>
    <mergeCell ref="WPQ3:WPT3"/>
    <mergeCell ref="WPU3:WPX3"/>
    <mergeCell ref="WPY3:WQB3"/>
    <mergeCell ref="WQC3:WQF3"/>
    <mergeCell ref="WQG3:WQJ3"/>
    <mergeCell ref="WVA3:WVD3"/>
    <mergeCell ref="WVE3:WVH3"/>
    <mergeCell ref="WVI3:WVL3"/>
    <mergeCell ref="WVM3:WVP3"/>
    <mergeCell ref="WVQ3:WVT3"/>
    <mergeCell ref="WUG3:WUJ3"/>
    <mergeCell ref="WUK3:WUN3"/>
    <mergeCell ref="WUO3:WUR3"/>
    <mergeCell ref="WUS3:WUV3"/>
    <mergeCell ref="WUW3:WUZ3"/>
    <mergeCell ref="WTM3:WTP3"/>
    <mergeCell ref="WTQ3:WTT3"/>
    <mergeCell ref="WTU3:WTX3"/>
    <mergeCell ref="WTY3:WUB3"/>
    <mergeCell ref="WUC3:WUF3"/>
    <mergeCell ref="WSS3:WSV3"/>
    <mergeCell ref="WSW3:WSZ3"/>
    <mergeCell ref="WTA3:WTD3"/>
    <mergeCell ref="WTE3:WTH3"/>
    <mergeCell ref="WTI3:WTL3"/>
    <mergeCell ref="WYC3:WYF3"/>
    <mergeCell ref="WYG3:WYJ3"/>
    <mergeCell ref="WYK3:WYN3"/>
    <mergeCell ref="WYO3:WYR3"/>
    <mergeCell ref="WYS3:WYV3"/>
    <mergeCell ref="WXI3:WXL3"/>
    <mergeCell ref="WXM3:WXP3"/>
    <mergeCell ref="WXQ3:WXT3"/>
    <mergeCell ref="WXU3:WXX3"/>
    <mergeCell ref="WXY3:WYB3"/>
    <mergeCell ref="WWO3:WWR3"/>
    <mergeCell ref="WWS3:WWV3"/>
    <mergeCell ref="WWW3:WWZ3"/>
    <mergeCell ref="WXA3:WXD3"/>
    <mergeCell ref="WXE3:WXH3"/>
    <mergeCell ref="WVU3:WVX3"/>
    <mergeCell ref="WVY3:WWB3"/>
    <mergeCell ref="WWC3:WWF3"/>
    <mergeCell ref="WWG3:WWJ3"/>
    <mergeCell ref="WWK3:WWN3"/>
    <mergeCell ref="XBE3:XBH3"/>
    <mergeCell ref="XBI3:XBL3"/>
    <mergeCell ref="XBM3:XBP3"/>
    <mergeCell ref="XBQ3:XBT3"/>
    <mergeCell ref="XBU3:XBX3"/>
    <mergeCell ref="XAK3:XAN3"/>
    <mergeCell ref="XAO3:XAR3"/>
    <mergeCell ref="XAS3:XAV3"/>
    <mergeCell ref="XAW3:XAZ3"/>
    <mergeCell ref="XBA3:XBD3"/>
    <mergeCell ref="WZQ3:WZT3"/>
    <mergeCell ref="WZU3:WZX3"/>
    <mergeCell ref="WZY3:XAB3"/>
    <mergeCell ref="XAC3:XAF3"/>
    <mergeCell ref="XAG3:XAJ3"/>
    <mergeCell ref="WYW3:WYZ3"/>
    <mergeCell ref="WZA3:WZD3"/>
    <mergeCell ref="WZE3:WZH3"/>
    <mergeCell ref="WZI3:WZL3"/>
    <mergeCell ref="WZM3:WZP3"/>
    <mergeCell ref="XFA3:XFD3"/>
    <mergeCell ref="XEG3:XEJ3"/>
    <mergeCell ref="XEK3:XEN3"/>
    <mergeCell ref="XEO3:XER3"/>
    <mergeCell ref="XES3:XEV3"/>
    <mergeCell ref="XEW3:XEZ3"/>
    <mergeCell ref="XDM3:XDP3"/>
    <mergeCell ref="XDQ3:XDT3"/>
    <mergeCell ref="XDU3:XDX3"/>
    <mergeCell ref="XDY3:XEB3"/>
    <mergeCell ref="XEC3:XEF3"/>
    <mergeCell ref="XCS3:XCV3"/>
    <mergeCell ref="XCW3:XCZ3"/>
    <mergeCell ref="XDA3:XDD3"/>
    <mergeCell ref="XDE3:XDH3"/>
    <mergeCell ref="XDI3:XDL3"/>
    <mergeCell ref="XBY3:XCB3"/>
    <mergeCell ref="XCC3:XCF3"/>
    <mergeCell ref="XCG3:XCJ3"/>
    <mergeCell ref="XCK3:XCN3"/>
    <mergeCell ref="XCO3:XCR3"/>
  </mergeCells>
  <conditionalFormatting sqref="A10">
    <cfRule type="cellIs" dxfId="2" priority="1" operator="greaterThan">
      <formula>$A$7</formula>
    </cfRule>
  </conditionalFormatting>
  <dataValidations xWindow="724" yWindow="609" count="12">
    <dataValidation allowBlank="1" showInputMessage="1" showErrorMessage="1" promptTitle="All non-federal Match" prompt="Match funds from non-federal sources" sqref="D15"/>
    <dataValidation allowBlank="1" showInputMessage="1" showErrorMessage="1" promptTitle="SO Admin" prompt="Enter the amount of Administrative funds requested for street outreach" sqref="C10"/>
    <dataValidation allowBlank="1" showInputMessage="1" showErrorMessage="1" promptTitle="SO HMIS" prompt="Enter the amount of HMIS funds requested for street outreach" sqref="B10"/>
    <dataValidation allowBlank="1" showInputMessage="1" showErrorMessage="1" promptTitle="Street Outreach Funds" prompt="Enter the amount of Program Participant funds requested for Street Outreach." sqref="A10"/>
    <dataValidation type="list" allowBlank="1" showInputMessage="1" showErrorMessage="1" promptTitle="Match from ES" prompt="Select &quot;Yes&quot; if any Matching contribution to the activity will be made by Match from Emergency Shelter" sqref="D21">
      <formula1>"Yes,No"</formula1>
    </dataValidation>
    <dataValidation type="list" allowBlank="1" showInputMessage="1" showErrorMessage="1" promptTitle="POINTS SELECTION" prompt="Number of points requested under category &quot;MATCHING FUNDS&quot;." sqref="A19">
      <formula1>"0,3"</formula1>
    </dataValidation>
    <dataValidation allowBlank="1" showErrorMessage="1" sqref="D16"/>
    <dataValidation type="list" allowBlank="1" showInputMessage="1" showErrorMessage="1" promptTitle="Match from ES" prompt="Select &quot;Yes&quot; if the emergency shelter will provide overnight shelter" sqref="D22">
      <formula1>"Yes,No"</formula1>
    </dataValidation>
    <dataValidation operator="lessThanOrEqual" showInputMessage="1" errorTitle="Reduce Administrative Funds" promptTitle="Total funds (auto-calc)" prompt="Total funds requested for street outreach are auto-calculated. These include funds for Program Participant services, HMIS and Administration." sqref="D10"/>
    <dataValidation allowBlank="1" showInputMessage="1" showErrorMessage="1" promptTitle="Federal Match" prompt="Match funds from non-HUD federal sources" sqref="D14"/>
    <dataValidation allowBlank="1" showInputMessage="1" showErrorMessage="1" promptTitle="Non-ESG HUD" prompt="Match funds from non-ESG HUD sources" sqref="D13"/>
    <dataValidation type="textLength" operator="greaterThan" allowBlank="1" showInputMessage="1" showErrorMessage="1" errorTitle="Legal Name Missing" error="Please enter your organization's name." promptTitle="Contact Information" prompt="Applicant Legal Name" sqref="B4:D4">
      <formula1>1</formula1>
    </dataValidation>
  </dataValidations>
  <pageMargins left="0.25" right="0.25" top="0.3125" bottom="0.75" header="0.3" footer="0.3"/>
  <pageSetup orientation="portrait" r:id="rId1"/>
  <headerFooter>
    <oddHeader xml:space="preserve">&amp;C
</oddHeader>
  </headerFooter>
  <drawing r:id="rId2"/>
  <extLst>
    <ext xmlns:x14="http://schemas.microsoft.com/office/spreadsheetml/2009/9/main" uri="{78C0D931-6437-407d-A8EE-F0AAD7539E65}">
      <x14:conditionalFormattings>
        <x14:conditionalFormatting xmlns:xm="http://schemas.microsoft.com/office/excel/2006/main">
          <x14:cfRule type="cellIs" priority="3" operator="greaterThan" id="{368069F4-7457-4724-8986-E36BB7D01222}">
            <xm:f>'HIDE-VLOOKUP'!$E$3</xm:f>
            <x14:dxf>
              <font>
                <color rgb="FF9C0006"/>
              </font>
              <fill>
                <patternFill>
                  <bgColor rgb="FFFFC7CE"/>
                </patternFill>
              </fill>
            </x14:dxf>
          </x14:cfRule>
          <xm:sqref>B10</xm:sqref>
        </x14:conditionalFormatting>
        <x14:conditionalFormatting xmlns:xm="http://schemas.microsoft.com/office/excel/2006/main">
          <x14:cfRule type="cellIs" priority="2" operator="greaterThan" id="{640EABEF-8807-4C09-B708-42EFCAE93C18}">
            <xm:f>'HIDE-VLOOKUP'!$F$3</xm:f>
            <x14:dxf>
              <font>
                <color rgb="FF9C0006"/>
              </font>
              <fill>
                <patternFill>
                  <bgColor rgb="FFFFC7CE"/>
                </patternFill>
              </fill>
            </x14:dxf>
          </x14:cfRule>
          <xm:sqref>C10</xm:sqref>
        </x14:conditionalFormatting>
      </x14:conditionalFormattings>
    </ext>
    <ext xmlns:x14="http://schemas.microsoft.com/office/spreadsheetml/2009/9/main" uri="{CCE6A557-97BC-4b89-ADB6-D9C93CAAB3DF}">
      <x14:dataValidations xmlns:xm="http://schemas.microsoft.com/office/excel/2006/main" xWindow="724" yWindow="609" count="1">
        <x14:dataValidation type="list" operator="greaterThan" allowBlank="1" showInputMessage="1" showErrorMessage="1" errorTitle="Legal Name Missing" error="Please enter your organization's name." promptTitle="Service Area Region" prompt="Please select your service area region number">
          <x14:formula1>
            <xm:f>'HIDE-VLOOKUP'!$A$2:$A$12</xm:f>
          </x14:formula1>
          <xm:sqref>B5:D5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J37"/>
  <sheetViews>
    <sheetView showGridLines="0" view="pageLayout" zoomScale="110" zoomScaleNormal="100" zoomScalePageLayoutView="110" workbookViewId="0">
      <selection activeCell="A4" sqref="A4:H4"/>
    </sheetView>
  </sheetViews>
  <sheetFormatPr defaultColWidth="0" defaultRowHeight="15" customHeight="1" zeroHeight="1" x14ac:dyDescent="0.3"/>
  <cols>
    <col min="1" max="1" width="6.5546875" customWidth="1"/>
    <col min="2" max="8" width="9.109375" customWidth="1"/>
    <col min="9" max="9" width="11.5546875" customWidth="1"/>
    <col min="10" max="10" width="3.109375" customWidth="1"/>
    <col min="11" max="16384" width="9.109375" hidden="1"/>
  </cols>
  <sheetData>
    <row r="1" spans="1:9" ht="14.4" x14ac:dyDescent="0.3"/>
    <row r="2" spans="1:9" ht="15.6" x14ac:dyDescent="0.3">
      <c r="A2" s="133" t="s">
        <v>83</v>
      </c>
      <c r="B2" s="134"/>
      <c r="C2" s="134"/>
      <c r="D2" s="134"/>
      <c r="E2" s="134"/>
      <c r="F2" s="134"/>
      <c r="G2" s="134"/>
      <c r="H2" s="134"/>
      <c r="I2" s="134"/>
    </row>
    <row r="3" spans="1:9" ht="51.75" customHeight="1" x14ac:dyDescent="0.3">
      <c r="A3" s="135" t="s">
        <v>42</v>
      </c>
      <c r="B3" s="132"/>
      <c r="C3" s="132"/>
      <c r="D3" s="132"/>
      <c r="E3" s="132"/>
      <c r="F3" s="132"/>
      <c r="G3" s="132"/>
      <c r="H3" s="132"/>
      <c r="I3" s="132"/>
    </row>
    <row r="4" spans="1:9" s="10" customFormat="1" ht="20.25" customHeight="1" x14ac:dyDescent="0.3">
      <c r="A4" s="10" t="s">
        <v>4</v>
      </c>
    </row>
    <row r="5" spans="1:9" s="10" customFormat="1" ht="45.75" customHeight="1" x14ac:dyDescent="0.3">
      <c r="A5" s="132" t="s">
        <v>43</v>
      </c>
      <c r="B5" s="136"/>
      <c r="C5" s="136"/>
      <c r="D5" s="136"/>
      <c r="E5" s="136"/>
      <c r="F5" s="136"/>
      <c r="G5" s="136"/>
      <c r="H5" s="136"/>
      <c r="I5" s="136"/>
    </row>
    <row r="6" spans="1:9" s="10" customFormat="1" ht="17.25" customHeight="1" x14ac:dyDescent="0.3">
      <c r="A6" s="26"/>
      <c r="B6" s="136" t="s">
        <v>44</v>
      </c>
      <c r="C6" s="132"/>
      <c r="D6" s="132"/>
      <c r="E6" s="132"/>
      <c r="F6" s="132"/>
      <c r="G6" s="132"/>
      <c r="H6" s="132"/>
      <c r="I6" s="25"/>
    </row>
    <row r="7" spans="1:9" s="10" customFormat="1" ht="17.25" customHeight="1" x14ac:dyDescent="0.3">
      <c r="A7" s="26"/>
      <c r="B7" s="136" t="s">
        <v>45</v>
      </c>
      <c r="C7" s="132"/>
      <c r="D7" s="132"/>
      <c r="E7" s="132"/>
      <c r="F7" s="132"/>
      <c r="G7" s="132"/>
      <c r="H7" s="132"/>
      <c r="I7" s="25"/>
    </row>
    <row r="8" spans="1:9" s="10" customFormat="1" ht="18" customHeight="1" x14ac:dyDescent="0.3">
      <c r="A8" s="26"/>
      <c r="B8" s="136" t="s">
        <v>46</v>
      </c>
      <c r="C8" s="132"/>
      <c r="D8" s="132"/>
      <c r="E8" s="132"/>
      <c r="F8" s="132"/>
      <c r="G8" s="132"/>
      <c r="H8" s="132"/>
      <c r="I8" s="25"/>
    </row>
    <row r="9" spans="1:9" s="10" customFormat="1" ht="12" customHeight="1" x14ac:dyDescent="0.3">
      <c r="A9" s="18"/>
      <c r="B9" s="9"/>
      <c r="C9" s="9"/>
      <c r="D9" s="9"/>
      <c r="E9" s="9"/>
      <c r="F9" s="9"/>
      <c r="G9" s="9"/>
      <c r="H9" s="9"/>
      <c r="I9" s="9"/>
    </row>
    <row r="10" spans="1:9" s="10" customFormat="1" ht="15" customHeight="1" x14ac:dyDescent="0.3">
      <c r="A10" s="12"/>
      <c r="B10" s="12"/>
      <c r="C10" s="12"/>
      <c r="D10" s="12"/>
      <c r="E10" s="12"/>
      <c r="F10" s="12"/>
      <c r="G10" s="12"/>
      <c r="H10" s="12"/>
      <c r="I10" s="12"/>
    </row>
    <row r="11" spans="1:9" ht="16.5" customHeight="1" x14ac:dyDescent="0.3">
      <c r="A11" s="74"/>
      <c r="B11" s="19" t="s">
        <v>84</v>
      </c>
      <c r="C11" s="11"/>
      <c r="D11" s="11"/>
      <c r="E11" s="11"/>
      <c r="F11" s="11"/>
      <c r="G11" s="11"/>
      <c r="H11" s="11"/>
      <c r="I11" s="11"/>
    </row>
    <row r="12" spans="1:9" s="10" customFormat="1" ht="13.5" customHeight="1" x14ac:dyDescent="0.3">
      <c r="A12" s="12"/>
      <c r="B12" s="12"/>
      <c r="C12" s="12"/>
      <c r="D12" s="12"/>
      <c r="E12" s="12"/>
      <c r="F12" s="12"/>
      <c r="G12" s="12"/>
      <c r="H12" s="12"/>
      <c r="I12" s="12"/>
    </row>
    <row r="13" spans="1:9" ht="14.4" x14ac:dyDescent="0.3">
      <c r="B13" s="131" t="s">
        <v>145</v>
      </c>
      <c r="C13" s="132"/>
      <c r="D13" s="132"/>
      <c r="E13" s="132"/>
      <c r="F13" s="132"/>
      <c r="G13" s="132"/>
      <c r="H13" s="132"/>
      <c r="I13" s="132"/>
    </row>
    <row r="14" spans="1:9" ht="84" customHeight="1" x14ac:dyDescent="0.3">
      <c r="B14" s="132"/>
      <c r="C14" s="132"/>
      <c r="D14" s="132"/>
      <c r="E14" s="132"/>
      <c r="F14" s="132"/>
      <c r="G14" s="132"/>
      <c r="H14" s="132"/>
      <c r="I14" s="132"/>
    </row>
    <row r="15" spans="1:9" ht="14.4" x14ac:dyDescent="0.3"/>
    <row r="16" spans="1:9" ht="14.4" x14ac:dyDescent="0.3"/>
    <row r="17" ht="14.4" x14ac:dyDescent="0.3"/>
    <row r="18" ht="14.4" x14ac:dyDescent="0.3"/>
    <row r="19" ht="14.4" x14ac:dyDescent="0.3"/>
    <row r="20" ht="14.4" x14ac:dyDescent="0.3"/>
    <row r="21" ht="14.4" x14ac:dyDescent="0.3"/>
    <row r="22" ht="14.4"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sheetData>
  <sheetProtection sheet="1" objects="1" scenarios="1" insertHyperlinks="0"/>
  <mergeCells count="7">
    <mergeCell ref="B13:I14"/>
    <mergeCell ref="A2:I2"/>
    <mergeCell ref="A3:I3"/>
    <mergeCell ref="A5:I5"/>
    <mergeCell ref="B6:H6"/>
    <mergeCell ref="B7:H7"/>
    <mergeCell ref="B8:H8"/>
  </mergeCells>
  <dataValidations count="1">
    <dataValidation type="list" allowBlank="1" showInputMessage="1" showErrorMessage="1" promptTitle="POINTS SELECTION" prompt="Number of points requested under category &quot;CoC Recommendation&quot;." sqref="A11">
      <formula1>"0,3,7,10"</formula1>
    </dataValidation>
  </dataValidations>
  <pageMargins left="0.25" right="0.25" top="9.46969696969697E-3"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J34"/>
  <sheetViews>
    <sheetView showGridLines="0" view="pageLayout" zoomScaleNormal="100" workbookViewId="0">
      <selection activeCell="A4" sqref="A4:H4"/>
    </sheetView>
  </sheetViews>
  <sheetFormatPr defaultColWidth="0" defaultRowHeight="15" customHeight="1" zeroHeight="1" x14ac:dyDescent="0.3"/>
  <cols>
    <col min="1" max="1" width="6.5546875" customWidth="1"/>
    <col min="2" max="8" width="9.109375" customWidth="1"/>
    <col min="9" max="9" width="11.5546875" customWidth="1"/>
    <col min="10" max="10" width="2.44140625" customWidth="1"/>
    <col min="11" max="16384" width="9.109375" hidden="1"/>
  </cols>
  <sheetData>
    <row r="1" spans="1:9" ht="14.4" x14ac:dyDescent="0.3"/>
    <row r="2" spans="1:9" ht="15.6" x14ac:dyDescent="0.3">
      <c r="A2" s="133" t="s">
        <v>130</v>
      </c>
      <c r="B2" s="134"/>
      <c r="C2" s="134"/>
      <c r="D2" s="134"/>
      <c r="E2" s="134"/>
      <c r="F2" s="134"/>
      <c r="G2" s="134"/>
      <c r="H2" s="134"/>
      <c r="I2" s="134"/>
    </row>
    <row r="3" spans="1:9" ht="83.25" customHeight="1" x14ac:dyDescent="0.3">
      <c r="A3" s="135" t="s">
        <v>47</v>
      </c>
      <c r="B3" s="132"/>
      <c r="C3" s="132"/>
      <c r="D3" s="132"/>
      <c r="E3" s="132"/>
      <c r="F3" s="132"/>
      <c r="G3" s="132"/>
      <c r="H3" s="132"/>
      <c r="I3" s="132"/>
    </row>
    <row r="4" spans="1:9" ht="33.75" customHeight="1" x14ac:dyDescent="0.3">
      <c r="A4" s="39"/>
      <c r="B4" s="37"/>
      <c r="C4" s="37"/>
      <c r="D4" s="37"/>
      <c r="E4" s="37"/>
      <c r="F4" s="37"/>
      <c r="G4" s="37"/>
      <c r="H4" s="37"/>
      <c r="I4" s="37"/>
    </row>
    <row r="5" spans="1:9" s="10" customFormat="1" ht="20.25" customHeight="1" x14ac:dyDescent="0.3">
      <c r="A5" s="144" t="s">
        <v>131</v>
      </c>
      <c r="B5" s="145"/>
      <c r="C5" s="145"/>
      <c r="D5" s="145"/>
      <c r="E5" s="145"/>
      <c r="F5" s="145"/>
      <c r="G5" s="145"/>
      <c r="H5" s="145"/>
      <c r="I5" s="146"/>
    </row>
    <row r="6" spans="1:9" s="10" customFormat="1" ht="20.25" customHeight="1" x14ac:dyDescent="0.3">
      <c r="A6" s="52" t="s">
        <v>139</v>
      </c>
      <c r="B6" s="53"/>
      <c r="C6" s="53"/>
      <c r="D6" s="53"/>
      <c r="E6" s="53"/>
      <c r="F6" s="53"/>
      <c r="G6" s="53"/>
      <c r="H6" s="138"/>
      <c r="I6" s="139"/>
    </row>
    <row r="7" spans="1:9" s="10" customFormat="1" ht="20.25" customHeight="1" x14ac:dyDescent="0.3">
      <c r="A7" s="52" t="s">
        <v>132</v>
      </c>
      <c r="B7" s="53"/>
      <c r="C7" s="53"/>
      <c r="D7" s="53"/>
      <c r="E7" s="53"/>
      <c r="F7" s="53"/>
      <c r="G7" s="53"/>
      <c r="H7" s="138"/>
      <c r="I7" s="139"/>
    </row>
    <row r="8" spans="1:9" s="10" customFormat="1" ht="20.25" customHeight="1" x14ac:dyDescent="0.3">
      <c r="A8" s="140" t="s">
        <v>133</v>
      </c>
      <c r="B8" s="141"/>
      <c r="C8" s="141"/>
      <c r="D8" s="141"/>
      <c r="E8" s="141"/>
      <c r="F8" s="141"/>
      <c r="G8" s="141"/>
      <c r="H8" s="142" t="str">
        <f>IF(AND(H6&gt;0,H7&gt;0),H7/H6,"")</f>
        <v/>
      </c>
      <c r="I8" s="143"/>
    </row>
    <row r="9" spans="1:9" s="10" customFormat="1" ht="17.25" customHeight="1" x14ac:dyDescent="0.3">
      <c r="A9" s="12"/>
      <c r="B9" s="9"/>
      <c r="C9" s="9"/>
      <c r="D9" s="9"/>
      <c r="E9" s="9"/>
      <c r="F9" s="9"/>
      <c r="G9" s="9"/>
      <c r="H9" s="9"/>
      <c r="I9" s="9"/>
    </row>
    <row r="10" spans="1:9" s="10" customFormat="1" ht="18.75" customHeight="1" x14ac:dyDescent="0.3">
      <c r="A10" s="10" t="s">
        <v>7</v>
      </c>
      <c r="B10" s="9"/>
      <c r="C10" s="9"/>
      <c r="D10" s="9"/>
      <c r="E10" s="9"/>
      <c r="F10" s="9"/>
      <c r="G10" s="9"/>
      <c r="H10" s="9"/>
      <c r="I10" s="9"/>
    </row>
    <row r="11" spans="1:9" s="10" customFormat="1" ht="10.5" customHeight="1" x14ac:dyDescent="0.3">
      <c r="A11" s="12"/>
      <c r="B11" s="9"/>
      <c r="C11" s="9"/>
      <c r="D11" s="9"/>
      <c r="E11" s="9"/>
      <c r="F11" s="9"/>
      <c r="G11" s="9"/>
      <c r="H11" s="9"/>
      <c r="I11" s="9"/>
    </row>
    <row r="12" spans="1:9" s="10" customFormat="1" ht="34.5" customHeight="1" x14ac:dyDescent="0.3">
      <c r="A12" s="137" t="s">
        <v>67</v>
      </c>
      <c r="B12" s="136"/>
      <c r="C12" s="136"/>
      <c r="D12" s="136"/>
      <c r="E12" s="136"/>
      <c r="F12" s="136"/>
      <c r="G12" s="136"/>
      <c r="H12" s="136"/>
      <c r="I12" s="136"/>
    </row>
    <row r="13" spans="1:9" s="10" customFormat="1" ht="37.5" customHeight="1" x14ac:dyDescent="0.3">
      <c r="A13" s="137" t="s">
        <v>68</v>
      </c>
      <c r="B13" s="136"/>
      <c r="C13" s="136"/>
      <c r="D13" s="136"/>
      <c r="E13" s="136"/>
      <c r="F13" s="136"/>
      <c r="G13" s="136"/>
      <c r="H13" s="136"/>
      <c r="I13" s="136"/>
    </row>
    <row r="14" spans="1:9" s="10" customFormat="1" ht="37.5" customHeight="1" x14ac:dyDescent="0.3">
      <c r="A14" s="137" t="s">
        <v>69</v>
      </c>
      <c r="B14" s="136"/>
      <c r="C14" s="136"/>
      <c r="D14" s="136"/>
      <c r="E14" s="136"/>
      <c r="F14" s="136"/>
      <c r="G14" s="136"/>
      <c r="H14" s="136"/>
      <c r="I14" s="136"/>
    </row>
    <row r="15" spans="1:9" s="10" customFormat="1" ht="37.5" customHeight="1" x14ac:dyDescent="0.3">
      <c r="A15" s="137" t="s">
        <v>70</v>
      </c>
      <c r="B15" s="136"/>
      <c r="C15" s="136"/>
      <c r="D15" s="136"/>
      <c r="E15" s="136"/>
      <c r="F15" s="136"/>
      <c r="G15" s="136"/>
      <c r="H15" s="136"/>
      <c r="I15" s="136"/>
    </row>
    <row r="16" spans="1:9" s="10" customFormat="1" ht="37.5" customHeight="1" x14ac:dyDescent="0.3">
      <c r="A16" s="137" t="s">
        <v>71</v>
      </c>
      <c r="B16" s="136"/>
      <c r="C16" s="136"/>
      <c r="D16" s="136"/>
      <c r="E16" s="136"/>
      <c r="F16" s="136"/>
      <c r="G16" s="136"/>
      <c r="H16" s="136"/>
      <c r="I16" s="136"/>
    </row>
    <row r="17" spans="1:9" s="10" customFormat="1" ht="37.5" customHeight="1" x14ac:dyDescent="0.3">
      <c r="A17" s="13"/>
      <c r="B17" s="14"/>
      <c r="C17" s="14"/>
      <c r="D17" s="14"/>
      <c r="E17" s="14"/>
      <c r="F17" s="14"/>
      <c r="G17" s="14"/>
      <c r="H17" s="14"/>
      <c r="I17" s="14"/>
    </row>
    <row r="18" spans="1:9" ht="49.5" customHeight="1" x14ac:dyDescent="0.3">
      <c r="A18" s="74">
        <v>0</v>
      </c>
      <c r="B18" s="15" t="s">
        <v>56</v>
      </c>
      <c r="C18" s="16"/>
      <c r="D18" s="16"/>
      <c r="E18" s="16"/>
      <c r="F18" s="16"/>
      <c r="G18" s="16"/>
      <c r="H18" s="16"/>
      <c r="I18" s="16"/>
    </row>
    <row r="19" spans="1:9" ht="31.5" customHeight="1" x14ac:dyDescent="0.3">
      <c r="B19" s="17"/>
      <c r="C19" s="17"/>
      <c r="D19" s="17"/>
      <c r="E19" s="17"/>
      <c r="F19" s="17"/>
      <c r="G19" s="17"/>
      <c r="H19" s="17"/>
      <c r="I19" s="17"/>
    </row>
    <row r="20" spans="1:9" ht="14.4" x14ac:dyDescent="0.3">
      <c r="B20" s="131"/>
      <c r="C20" s="132"/>
      <c r="D20" s="132"/>
      <c r="E20" s="132"/>
      <c r="F20" s="132"/>
      <c r="G20" s="132"/>
      <c r="H20" s="132"/>
      <c r="I20" s="132"/>
    </row>
    <row r="21" spans="1:9" ht="30.75" customHeight="1" x14ac:dyDescent="0.3">
      <c r="B21" s="132"/>
      <c r="C21" s="132"/>
      <c r="D21" s="132"/>
      <c r="E21" s="132"/>
      <c r="F21" s="132"/>
      <c r="G21" s="132"/>
      <c r="H21" s="132"/>
      <c r="I21" s="132"/>
    </row>
    <row r="22" spans="1:9" ht="14.4" x14ac:dyDescent="0.3"/>
    <row r="23" spans="1:9" ht="14.4" x14ac:dyDescent="0.3"/>
    <row r="24" spans="1:9" ht="14.4" x14ac:dyDescent="0.3"/>
    <row r="25" spans="1:9" ht="14.4" x14ac:dyDescent="0.3"/>
    <row r="26" spans="1:9" ht="15" customHeight="1" x14ac:dyDescent="0.3"/>
    <row r="27" spans="1:9" ht="15" customHeight="1" x14ac:dyDescent="0.3"/>
    <row r="28" spans="1:9" ht="15" customHeight="1" x14ac:dyDescent="0.3"/>
    <row r="29" spans="1:9" ht="15" customHeight="1" x14ac:dyDescent="0.3"/>
    <row r="30" spans="1:9" ht="15" customHeight="1" x14ac:dyDescent="0.3"/>
    <row r="31" spans="1:9" ht="15" customHeight="1" x14ac:dyDescent="0.3"/>
    <row r="32" spans="1:9" ht="15" customHeight="1" x14ac:dyDescent="0.3"/>
    <row r="33" ht="15" customHeight="1" x14ac:dyDescent="0.3"/>
    <row r="34" ht="15" customHeight="1" x14ac:dyDescent="0.3"/>
  </sheetData>
  <sheetProtection sheet="1" objects="1" scenarios="1" insertHyperlinks="0"/>
  <mergeCells count="13">
    <mergeCell ref="A2:I2"/>
    <mergeCell ref="A3:I3"/>
    <mergeCell ref="H6:I6"/>
    <mergeCell ref="A8:G8"/>
    <mergeCell ref="H7:I7"/>
    <mergeCell ref="H8:I8"/>
    <mergeCell ref="A5:I5"/>
    <mergeCell ref="A15:I15"/>
    <mergeCell ref="A16:I16"/>
    <mergeCell ref="B20:I21"/>
    <mergeCell ref="A12:I12"/>
    <mergeCell ref="A13:I13"/>
    <mergeCell ref="A14:I14"/>
  </mergeCells>
  <dataValidations xWindow="617" yWindow="618" count="4">
    <dataValidation type="list" allowBlank="1" showInputMessage="1" showErrorMessage="1" promptTitle="POINTS SELECTION" prompt="Number of points requested under category &quot;Percentage of Pesons in Subpopulations&quot;." sqref="A18">
      <formula1>"0,1,2,3,4,5"</formula1>
    </dataValidation>
    <dataValidation allowBlank="1" showInputMessage="1" showErrorMessage="1" prompt="Total persons served with street outreach" sqref="H6:I6"/>
    <dataValidation allowBlank="1" showInputMessage="1" showErrorMessage="1" prompt="Total persons served with street outreach in one or more special population" sqref="H7:I7"/>
    <dataValidation allowBlank="1" showInputMessage="1" showErrorMessage="1" promptTitle="% of persons (auto-calculated)" prompt="The percentage of persons in one or more Homeless Subpopulation is auto-calculated." sqref="H8:I8"/>
  </dataValidations>
  <pageMargins left="0.25" right="0.25" top="5.2083333333333336E-2"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J34"/>
  <sheetViews>
    <sheetView showGridLines="0" view="pageLayout" zoomScaleNormal="100" workbookViewId="0">
      <selection activeCell="A4" sqref="A4:H4"/>
    </sheetView>
  </sheetViews>
  <sheetFormatPr defaultColWidth="0" defaultRowHeight="15" customHeight="1" zeroHeight="1" x14ac:dyDescent="0.3"/>
  <cols>
    <col min="1" max="1" width="6.5546875" customWidth="1"/>
    <col min="2" max="8" width="9.109375" customWidth="1"/>
    <col min="9" max="9" width="11.5546875" customWidth="1"/>
    <col min="10" max="10" width="3.44140625" customWidth="1"/>
    <col min="11" max="16384" width="9.109375" hidden="1"/>
  </cols>
  <sheetData>
    <row r="1" spans="1:9" ht="14.4" x14ac:dyDescent="0.3"/>
    <row r="2" spans="1:9" ht="15.6" x14ac:dyDescent="0.3">
      <c r="A2" s="133" t="s">
        <v>48</v>
      </c>
      <c r="B2" s="134"/>
      <c r="C2" s="134"/>
      <c r="D2" s="134"/>
      <c r="E2" s="134"/>
      <c r="F2" s="134"/>
      <c r="G2" s="134"/>
      <c r="H2" s="134"/>
      <c r="I2" s="134"/>
    </row>
    <row r="3" spans="1:9" ht="53.25" customHeight="1" x14ac:dyDescent="0.3">
      <c r="A3" s="135" t="s">
        <v>49</v>
      </c>
      <c r="B3" s="132"/>
      <c r="C3" s="132"/>
      <c r="D3" s="132"/>
      <c r="E3" s="132"/>
      <c r="F3" s="132"/>
      <c r="G3" s="132"/>
      <c r="H3" s="132"/>
      <c r="I3" s="132"/>
    </row>
    <row r="4" spans="1:9" ht="33.75" customHeight="1" x14ac:dyDescent="0.3">
      <c r="A4" s="39"/>
      <c r="B4" s="37"/>
      <c r="C4" s="37"/>
      <c r="D4" s="37"/>
      <c r="E4" s="37"/>
      <c r="F4" s="37"/>
      <c r="G4" s="37"/>
      <c r="H4" s="37"/>
      <c r="I4" s="37"/>
    </row>
    <row r="5" spans="1:9" s="10" customFormat="1" ht="20.25" customHeight="1" x14ac:dyDescent="0.3">
      <c r="A5" s="144" t="s">
        <v>95</v>
      </c>
      <c r="B5" s="145"/>
      <c r="C5" s="145"/>
      <c r="D5" s="145"/>
      <c r="E5" s="145"/>
      <c r="F5" s="145"/>
      <c r="G5" s="145"/>
      <c r="H5" s="145"/>
      <c r="I5" s="146"/>
    </row>
    <row r="6" spans="1:9" s="10" customFormat="1" ht="20.25" customHeight="1" x14ac:dyDescent="0.3">
      <c r="A6" s="51" t="s">
        <v>139</v>
      </c>
      <c r="B6" s="51"/>
      <c r="C6" s="51"/>
      <c r="D6" s="51"/>
      <c r="E6" s="51"/>
      <c r="F6" s="51"/>
      <c r="G6" s="51"/>
      <c r="H6" s="151">
        <f>'3-3 Subpopulations'!H6:I6</f>
        <v>0</v>
      </c>
      <c r="I6" s="152"/>
    </row>
    <row r="7" spans="1:9" s="10" customFormat="1" ht="20.25" customHeight="1" x14ac:dyDescent="0.3">
      <c r="A7" s="144" t="s">
        <v>50</v>
      </c>
      <c r="B7" s="145"/>
      <c r="C7" s="145"/>
      <c r="D7" s="145"/>
      <c r="E7" s="145"/>
      <c r="F7" s="145"/>
      <c r="G7" s="146"/>
      <c r="H7" s="153">
        <v>0</v>
      </c>
      <c r="I7" s="154"/>
    </row>
    <row r="8" spans="1:9" s="10" customFormat="1" ht="32.25" customHeight="1" x14ac:dyDescent="0.3">
      <c r="A8" s="147" t="s">
        <v>140</v>
      </c>
      <c r="B8" s="148"/>
      <c r="C8" s="148"/>
      <c r="D8" s="148"/>
      <c r="E8" s="148"/>
      <c r="F8" s="148"/>
      <c r="G8" s="148"/>
      <c r="H8" s="149" t="str">
        <f>IF(AND(H6&gt;0,H7&gt;0),H7/H6,"")</f>
        <v/>
      </c>
      <c r="I8" s="150"/>
    </row>
    <row r="9" spans="1:9" s="10" customFormat="1" ht="17.25" customHeight="1" x14ac:dyDescent="0.3">
      <c r="A9" s="41"/>
      <c r="B9" s="38"/>
      <c r="C9" s="38"/>
      <c r="D9" s="38"/>
      <c r="E9" s="38"/>
      <c r="F9" s="38"/>
      <c r="G9" s="38"/>
      <c r="H9" s="38"/>
      <c r="I9" s="38"/>
    </row>
    <row r="10" spans="1:9" s="10" customFormat="1" ht="18.75" customHeight="1" x14ac:dyDescent="0.3">
      <c r="A10" s="10" t="s">
        <v>7</v>
      </c>
      <c r="B10" s="38"/>
      <c r="C10" s="38"/>
      <c r="D10" s="38"/>
      <c r="E10" s="38"/>
      <c r="F10" s="38"/>
      <c r="G10" s="38"/>
      <c r="H10" s="38"/>
      <c r="I10" s="38"/>
    </row>
    <row r="11" spans="1:9" s="10" customFormat="1" ht="10.5" customHeight="1" x14ac:dyDescent="0.3">
      <c r="A11" s="41"/>
      <c r="B11" s="38"/>
      <c r="C11" s="38"/>
      <c r="D11" s="38"/>
      <c r="E11" s="38"/>
      <c r="F11" s="38"/>
      <c r="G11" s="38"/>
      <c r="H11" s="38"/>
      <c r="I11" s="38"/>
    </row>
    <row r="12" spans="1:9" s="10" customFormat="1" ht="34.5" customHeight="1" x14ac:dyDescent="0.3">
      <c r="A12" s="137" t="s">
        <v>72</v>
      </c>
      <c r="B12" s="136"/>
      <c r="C12" s="136"/>
      <c r="D12" s="136"/>
      <c r="E12" s="136"/>
      <c r="F12" s="136"/>
      <c r="G12" s="136"/>
      <c r="H12" s="136"/>
      <c r="I12" s="136"/>
    </row>
    <row r="13" spans="1:9" s="10" customFormat="1" ht="37.5" customHeight="1" x14ac:dyDescent="0.3">
      <c r="A13" s="137" t="s">
        <v>73</v>
      </c>
      <c r="B13" s="136"/>
      <c r="C13" s="136"/>
      <c r="D13" s="136"/>
      <c r="E13" s="136"/>
      <c r="F13" s="136"/>
      <c r="G13" s="136"/>
      <c r="H13" s="136"/>
      <c r="I13" s="136"/>
    </row>
    <row r="14" spans="1:9" s="10" customFormat="1" ht="37.5" customHeight="1" x14ac:dyDescent="0.3">
      <c r="A14" s="137" t="s">
        <v>74</v>
      </c>
      <c r="B14" s="136"/>
      <c r="C14" s="136"/>
      <c r="D14" s="136"/>
      <c r="E14" s="136"/>
      <c r="F14" s="136"/>
      <c r="G14" s="136"/>
      <c r="H14" s="136"/>
      <c r="I14" s="136"/>
    </row>
    <row r="15" spans="1:9" s="10" customFormat="1" ht="37.5" customHeight="1" x14ac:dyDescent="0.3">
      <c r="A15" s="137" t="s">
        <v>75</v>
      </c>
      <c r="B15" s="136"/>
      <c r="C15" s="136"/>
      <c r="D15" s="136"/>
      <c r="E15" s="136"/>
      <c r="F15" s="136"/>
      <c r="G15" s="136"/>
      <c r="H15" s="136"/>
      <c r="I15" s="136"/>
    </row>
    <row r="16" spans="1:9" s="10" customFormat="1" ht="37.5" customHeight="1" x14ac:dyDescent="0.3">
      <c r="A16" s="13"/>
      <c r="B16" s="37"/>
      <c r="C16" s="37"/>
      <c r="D16" s="37"/>
      <c r="E16" s="37"/>
      <c r="F16" s="37"/>
      <c r="G16" s="37"/>
      <c r="H16" s="37"/>
      <c r="I16" s="37"/>
    </row>
    <row r="17" spans="1:9" ht="49.5" customHeight="1" x14ac:dyDescent="0.3">
      <c r="A17" s="74">
        <v>0</v>
      </c>
      <c r="B17" s="15" t="s">
        <v>57</v>
      </c>
      <c r="C17" s="16"/>
      <c r="D17" s="16"/>
      <c r="E17" s="16"/>
      <c r="F17" s="16"/>
      <c r="G17" s="16"/>
      <c r="H17" s="16"/>
      <c r="I17" s="16"/>
    </row>
    <row r="18" spans="1:9" ht="31.5" customHeight="1" x14ac:dyDescent="0.3">
      <c r="B18" s="17"/>
      <c r="C18" s="17"/>
      <c r="D18" s="17"/>
      <c r="E18" s="17"/>
      <c r="F18" s="17"/>
      <c r="G18" s="17"/>
      <c r="H18" s="17"/>
      <c r="I18" s="17"/>
    </row>
    <row r="19" spans="1:9" ht="14.4" x14ac:dyDescent="0.3">
      <c r="B19" s="131"/>
      <c r="C19" s="132"/>
      <c r="D19" s="132"/>
      <c r="E19" s="132"/>
      <c r="F19" s="132"/>
      <c r="G19" s="132"/>
      <c r="H19" s="132"/>
      <c r="I19" s="132"/>
    </row>
    <row r="20" spans="1:9" ht="30.75" customHeight="1" x14ac:dyDescent="0.3">
      <c r="B20" s="132"/>
      <c r="C20" s="132"/>
      <c r="D20" s="132"/>
      <c r="E20" s="132"/>
      <c r="F20" s="132"/>
      <c r="G20" s="132"/>
      <c r="H20" s="132"/>
      <c r="I20" s="132"/>
    </row>
    <row r="21" spans="1:9" ht="14.4" x14ac:dyDescent="0.3"/>
    <row r="22" spans="1:9" ht="14.4" x14ac:dyDescent="0.3"/>
    <row r="23" spans="1:9" ht="14.4" x14ac:dyDescent="0.3"/>
    <row r="24" spans="1:9" ht="14.4" x14ac:dyDescent="0.3"/>
    <row r="25" spans="1:9" ht="15" customHeight="1" x14ac:dyDescent="0.3"/>
    <row r="26" spans="1:9" ht="15" customHeight="1" x14ac:dyDescent="0.3"/>
    <row r="27" spans="1:9" ht="15" customHeight="1" x14ac:dyDescent="0.3"/>
    <row r="28" spans="1:9" ht="15" customHeight="1" x14ac:dyDescent="0.3"/>
    <row r="29" spans="1:9" ht="15" customHeight="1" x14ac:dyDescent="0.3"/>
    <row r="30" spans="1:9" ht="15" customHeight="1" x14ac:dyDescent="0.3"/>
    <row r="31" spans="1:9" ht="15" customHeight="1" x14ac:dyDescent="0.3">
      <c r="D31" s="75"/>
    </row>
    <row r="32" spans="1:9" ht="15" customHeight="1" x14ac:dyDescent="0.3"/>
    <row r="33" ht="15" customHeight="1" x14ac:dyDescent="0.3"/>
    <row r="34" ht="15" customHeight="1" x14ac:dyDescent="0.3"/>
  </sheetData>
  <sheetProtection sheet="1" objects="1" scenarios="1" insertHyperlinks="0"/>
  <mergeCells count="13">
    <mergeCell ref="A12:I12"/>
    <mergeCell ref="A13:I13"/>
    <mergeCell ref="A14:I14"/>
    <mergeCell ref="A15:I15"/>
    <mergeCell ref="B19:I20"/>
    <mergeCell ref="A8:G8"/>
    <mergeCell ref="H8:I8"/>
    <mergeCell ref="A7:G7"/>
    <mergeCell ref="A2:I2"/>
    <mergeCell ref="A3:I3"/>
    <mergeCell ref="A5:I5"/>
    <mergeCell ref="H6:I6"/>
    <mergeCell ref="H7:I7"/>
  </mergeCells>
  <dataValidations xWindow="730" yWindow="541" count="4">
    <dataValidation type="list" allowBlank="1" showInputMessage="1" showErrorMessage="1" promptTitle="POINTS SELECTION" prompt="Number of points requested under category &quot;OUTCOMES&quot;." sqref="A17">
      <formula1>"0,2,3,4,5"</formula1>
    </dataValidation>
    <dataValidation allowBlank="1" showInputMessage="1" showErrorMessage="1" promptTitle="Persons Placed " prompt="Enter total number of persons served with street outreach who will be placed in temporary, transitional, or permanent housing" sqref="H7:I7"/>
    <dataValidation allowBlank="1" showInputMessage="1" showErrorMessage="1" promptTitle="Persons served(from Vol 3-Tab 3)" prompt="The persons served with street outreach auto-fills from Volume 3-Tab 3. " sqref="H6:I6"/>
    <dataValidation allowBlank="1" showInputMessage="1" showErrorMessage="1" promptTitle="% Persons (auto-calculated)" prompt="The percentage of persons placed in temporary, transitional or permanent housing is auto-calculated. " sqref="H8:I8"/>
  </dataValidations>
  <pageMargins left="0.25" right="0.25" top="6.25E-2"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J32"/>
  <sheetViews>
    <sheetView showGridLines="0" view="pageLayout" zoomScaleNormal="100" workbookViewId="0">
      <selection activeCell="A4" sqref="A4:H4"/>
    </sheetView>
  </sheetViews>
  <sheetFormatPr defaultColWidth="0" defaultRowHeight="15" customHeight="1" zeroHeight="1" x14ac:dyDescent="0.3"/>
  <cols>
    <col min="1" max="1" width="6.5546875" customWidth="1"/>
    <col min="2" max="8" width="9.109375" customWidth="1"/>
    <col min="9" max="9" width="29.109375" customWidth="1"/>
    <col min="10" max="10" width="1.109375" customWidth="1"/>
    <col min="11" max="16384" width="9.109375" hidden="1"/>
  </cols>
  <sheetData>
    <row r="1" spans="1:9" ht="14.4" x14ac:dyDescent="0.3"/>
    <row r="2" spans="1:9" ht="15.6" x14ac:dyDescent="0.3">
      <c r="A2" s="133" t="s">
        <v>51</v>
      </c>
      <c r="B2" s="134"/>
      <c r="C2" s="134"/>
      <c r="D2" s="134"/>
      <c r="E2" s="134"/>
      <c r="F2" s="134"/>
      <c r="G2" s="134"/>
      <c r="H2" s="134"/>
      <c r="I2" s="134"/>
    </row>
    <row r="3" spans="1:9" ht="127.5" customHeight="1" x14ac:dyDescent="0.3">
      <c r="A3" s="155" t="s">
        <v>98</v>
      </c>
      <c r="B3" s="156"/>
      <c r="C3" s="156"/>
      <c r="D3" s="156"/>
      <c r="E3" s="156"/>
      <c r="F3" s="156"/>
      <c r="G3" s="156"/>
      <c r="H3" s="156"/>
      <c r="I3" s="156"/>
    </row>
    <row r="4" spans="1:9" s="10" customFormat="1" ht="20.25" customHeight="1" x14ac:dyDescent="0.3">
      <c r="A4" s="10" t="s">
        <v>5</v>
      </c>
    </row>
    <row r="5" spans="1:9" s="10" customFormat="1" ht="13.5" customHeight="1" x14ac:dyDescent="0.3"/>
    <row r="6" spans="1:9" s="10" customFormat="1" ht="38.25" customHeight="1" x14ac:dyDescent="0.3">
      <c r="A6" s="131" t="s">
        <v>6</v>
      </c>
      <c r="B6" s="132"/>
      <c r="C6" s="132"/>
      <c r="D6" s="132"/>
      <c r="E6" s="132"/>
      <c r="F6" s="132"/>
      <c r="G6" s="132"/>
      <c r="H6" s="132"/>
      <c r="I6" s="132"/>
    </row>
    <row r="7" spans="1:9" s="10" customFormat="1" ht="27" customHeight="1" x14ac:dyDescent="0.3">
      <c r="A7" s="76"/>
      <c r="B7" s="132" t="s">
        <v>52</v>
      </c>
      <c r="C7" s="136"/>
      <c r="D7" s="136"/>
      <c r="E7" s="136"/>
      <c r="F7" s="136"/>
      <c r="G7" s="136"/>
      <c r="H7" s="136"/>
      <c r="I7" s="136"/>
    </row>
    <row r="8" spans="1:9" s="10" customFormat="1" ht="27" customHeight="1" x14ac:dyDescent="0.3">
      <c r="A8" s="64"/>
      <c r="B8" s="37"/>
      <c r="C8" s="38"/>
      <c r="D8" s="38"/>
      <c r="E8" s="38"/>
      <c r="F8" s="38"/>
      <c r="G8" s="38"/>
      <c r="H8" s="38"/>
      <c r="I8" s="38"/>
    </row>
    <row r="9" spans="1:9" s="10" customFormat="1" ht="30" customHeight="1" x14ac:dyDescent="0.3">
      <c r="A9" s="76"/>
      <c r="B9" s="132" t="s">
        <v>53</v>
      </c>
      <c r="C9" s="136"/>
      <c r="D9" s="136"/>
      <c r="E9" s="136"/>
      <c r="F9" s="136"/>
      <c r="G9" s="136"/>
      <c r="H9" s="136"/>
      <c r="I9" s="136"/>
    </row>
    <row r="10" spans="1:9" s="10" customFormat="1" ht="30" customHeight="1" x14ac:dyDescent="0.3">
      <c r="A10" s="64"/>
      <c r="B10" s="62"/>
      <c r="C10" s="63"/>
      <c r="D10" s="63"/>
      <c r="E10" s="63"/>
      <c r="F10" s="63"/>
      <c r="G10" s="63"/>
      <c r="H10" s="63"/>
      <c r="I10" s="63"/>
    </row>
    <row r="11" spans="1:9" s="10" customFormat="1" ht="27" customHeight="1" x14ac:dyDescent="0.3">
      <c r="A11" s="76"/>
      <c r="B11" s="132" t="s">
        <v>54</v>
      </c>
      <c r="C11" s="136"/>
      <c r="D11" s="136"/>
      <c r="E11" s="136"/>
      <c r="F11" s="136"/>
      <c r="G11" s="136"/>
      <c r="H11" s="136"/>
      <c r="I11" s="136"/>
    </row>
    <row r="12" spans="1:9" s="10" customFormat="1" ht="27" customHeight="1" x14ac:dyDescent="0.3">
      <c r="A12" s="64"/>
      <c r="B12" s="62"/>
      <c r="C12" s="63"/>
      <c r="D12" s="63"/>
      <c r="E12" s="63"/>
      <c r="F12" s="63"/>
      <c r="G12" s="63"/>
      <c r="H12" s="63"/>
      <c r="I12" s="63"/>
    </row>
    <row r="13" spans="1:9" s="10" customFormat="1" ht="27" customHeight="1" x14ac:dyDescent="0.3">
      <c r="A13" s="76"/>
      <c r="B13" s="132" t="s">
        <v>55</v>
      </c>
      <c r="C13" s="136"/>
      <c r="D13" s="136"/>
      <c r="E13" s="136"/>
      <c r="F13" s="136"/>
      <c r="G13" s="136"/>
      <c r="H13" s="136"/>
      <c r="I13" s="136"/>
    </row>
    <row r="14" spans="1:9" s="10" customFormat="1" ht="17.25" customHeight="1" x14ac:dyDescent="0.3">
      <c r="A14" s="27"/>
      <c r="B14" s="25"/>
      <c r="C14" s="25"/>
      <c r="D14" s="25"/>
      <c r="E14" s="25"/>
      <c r="F14" s="25"/>
      <c r="G14" s="25"/>
      <c r="H14" s="25"/>
      <c r="I14" s="25"/>
    </row>
    <row r="15" spans="1:9" s="10" customFormat="1" ht="18.75" customHeight="1" x14ac:dyDescent="0.3">
      <c r="A15" s="10" t="s">
        <v>7</v>
      </c>
      <c r="B15" s="25"/>
      <c r="C15" s="25"/>
      <c r="D15" s="25"/>
      <c r="E15" s="25"/>
      <c r="F15" s="25"/>
      <c r="G15" s="25"/>
      <c r="H15" s="25"/>
      <c r="I15" s="25"/>
    </row>
    <row r="16" spans="1:9" s="10" customFormat="1" ht="10.5" customHeight="1" x14ac:dyDescent="0.3">
      <c r="A16" s="27"/>
      <c r="B16" s="25"/>
      <c r="C16" s="25"/>
      <c r="D16" s="25"/>
      <c r="E16" s="25"/>
      <c r="F16" s="25"/>
      <c r="G16" s="25"/>
      <c r="H16" s="25"/>
      <c r="I16" s="25"/>
    </row>
    <row r="17" spans="1:9" s="10" customFormat="1" ht="30.75" customHeight="1" x14ac:dyDescent="0.3">
      <c r="A17" s="137" t="s">
        <v>76</v>
      </c>
      <c r="B17" s="136"/>
      <c r="C17" s="136"/>
      <c r="D17" s="136"/>
      <c r="E17" s="136"/>
      <c r="F17" s="136"/>
      <c r="G17" s="136"/>
      <c r="H17" s="136"/>
      <c r="I17" s="136"/>
    </row>
    <row r="18" spans="1:9" s="10" customFormat="1" ht="37.5" customHeight="1" x14ac:dyDescent="0.3">
      <c r="A18" s="137" t="s">
        <v>77</v>
      </c>
      <c r="B18" s="136"/>
      <c r="C18" s="136"/>
      <c r="D18" s="136"/>
      <c r="E18" s="136"/>
      <c r="F18" s="136"/>
      <c r="G18" s="136"/>
      <c r="H18" s="136"/>
      <c r="I18" s="136"/>
    </row>
    <row r="19" spans="1:9" s="10" customFormat="1" ht="37.5" customHeight="1" x14ac:dyDescent="0.3">
      <c r="A19" s="137" t="s">
        <v>78</v>
      </c>
      <c r="B19" s="136"/>
      <c r="C19" s="136"/>
      <c r="D19" s="136"/>
      <c r="E19" s="136"/>
      <c r="F19" s="136"/>
      <c r="G19" s="136"/>
      <c r="H19" s="136"/>
      <c r="I19" s="136"/>
    </row>
    <row r="20" spans="1:9" s="10" customFormat="1" ht="37.5" customHeight="1" x14ac:dyDescent="0.3">
      <c r="A20" s="137" t="s">
        <v>79</v>
      </c>
      <c r="B20" s="136"/>
      <c r="C20" s="136"/>
      <c r="D20" s="136"/>
      <c r="E20" s="136"/>
      <c r="F20" s="136"/>
      <c r="G20" s="136"/>
      <c r="H20" s="136"/>
      <c r="I20" s="136"/>
    </row>
    <row r="21" spans="1:9" ht="48.75" customHeight="1" x14ac:dyDescent="0.3">
      <c r="A21" s="74"/>
      <c r="B21" s="15" t="s">
        <v>58</v>
      </c>
      <c r="C21" s="16"/>
      <c r="D21" s="16"/>
      <c r="E21" s="16"/>
      <c r="F21" s="16"/>
      <c r="G21" s="16"/>
      <c r="H21" s="16"/>
      <c r="I21" s="16"/>
    </row>
    <row r="22" spans="1:9" ht="14.25" customHeight="1" x14ac:dyDescent="0.3">
      <c r="B22" s="132"/>
      <c r="C22" s="132"/>
      <c r="D22" s="132"/>
      <c r="E22" s="132"/>
      <c r="F22" s="132"/>
      <c r="G22" s="132"/>
      <c r="H22" s="132"/>
      <c r="I22" s="132"/>
    </row>
    <row r="23" spans="1:9" ht="14.4" x14ac:dyDescent="0.3"/>
    <row r="24" spans="1:9" ht="14.4" x14ac:dyDescent="0.3"/>
    <row r="25" spans="1:9" ht="14.4" x14ac:dyDescent="0.3"/>
    <row r="26" spans="1:9" ht="14.4" x14ac:dyDescent="0.3"/>
    <row r="27" spans="1:9" ht="15" customHeight="1" x14ac:dyDescent="0.3"/>
    <row r="28" spans="1:9" ht="15" customHeight="1" x14ac:dyDescent="0.3"/>
    <row r="29" spans="1:9" ht="15" customHeight="1" x14ac:dyDescent="0.3"/>
    <row r="30" spans="1:9" ht="15" customHeight="1" x14ac:dyDescent="0.3"/>
    <row r="31" spans="1:9" ht="15" customHeight="1" x14ac:dyDescent="0.3"/>
    <row r="32" spans="1:9" ht="15" customHeight="1" x14ac:dyDescent="0.3"/>
  </sheetData>
  <sheetProtection sheet="1" objects="1" scenarios="1" insertHyperlinks="0"/>
  <mergeCells count="12">
    <mergeCell ref="B11:I11"/>
    <mergeCell ref="A2:I2"/>
    <mergeCell ref="A3:I3"/>
    <mergeCell ref="A6:I6"/>
    <mergeCell ref="B7:I7"/>
    <mergeCell ref="B9:I9"/>
    <mergeCell ref="A20:I20"/>
    <mergeCell ref="B22:I22"/>
    <mergeCell ref="B13:I13"/>
    <mergeCell ref="A17:I17"/>
    <mergeCell ref="A18:I18"/>
    <mergeCell ref="A19:I19"/>
  </mergeCells>
  <dataValidations xWindow="411" yWindow="695" count="7">
    <dataValidation type="list" allowBlank="1" showInputMessage="1" showErrorMessage="1" promptTitle="POINTS SELECTION" prompt="Number of points requested under category &quot;SERVICES&quot;." sqref="A21">
      <formula1>"0,2,3,4,5"</formula1>
    </dataValidation>
    <dataValidation type="list" allowBlank="1" showInputMessage="1" showErrorMessage="1" prompt="Applicant will provide Engagement and Case Management services" sqref="A7">
      <formula1>"YES,NO"</formula1>
    </dataValidation>
    <dataValidation type="list" allowBlank="1" showInputMessage="1" showErrorMessage="1" prompt="Applicant will provide Emergency Health Services if otherwise inaccessible or unavailable from other sources in the area" sqref="A9">
      <formula1>"YES,NO"</formula1>
    </dataValidation>
    <dataValidation type="list" allowBlank="1" showInputMessage="1" showErrorMessage="1" prompt="Applicant will provide Emergency Mental Health services if such services are otherwise inaccessible or unavailable" sqref="A11">
      <formula1>"YES,NO"</formula1>
    </dataValidation>
    <dataValidation type="list" allowBlank="1" showInputMessage="1" showErrorMessage="1" prompt="Applicant will provide Transportation services" sqref="A13">
      <formula1>"YES,NO"</formula1>
    </dataValidation>
    <dataValidation allowBlank="1" showInputMessage="1" showErrorMessage="1" prompt="Applicant will provide Emergency Health Services if otherwise inaccessible or unavailable from other sources in the area" sqref="A10"/>
    <dataValidation allowBlank="1" showInputMessage="1" showErrorMessage="1" prompt="Applicant will provide Emergency Mental Health services if such services are otherwise inaccessible or unavailable" sqref="A12"/>
  </dataValidations>
  <pageMargins left="0.25" right="0.25" top="6.25E-2"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XFC39"/>
  <sheetViews>
    <sheetView showGridLines="0" view="pageLayout" zoomScale="110" zoomScaleNormal="100" zoomScalePageLayoutView="110" workbookViewId="0">
      <selection activeCell="A4" sqref="A4:H4"/>
    </sheetView>
  </sheetViews>
  <sheetFormatPr defaultColWidth="0" defaultRowHeight="15" customHeight="1" zeroHeight="1" x14ac:dyDescent="0.3"/>
  <cols>
    <col min="1" max="1" width="6.5546875" customWidth="1"/>
    <col min="2" max="2" width="7" customWidth="1"/>
    <col min="3" max="8" width="9.109375" customWidth="1"/>
    <col min="9" max="9" width="8.88671875" customWidth="1"/>
    <col min="10" max="10" width="1" customWidth="1"/>
    <col min="11" max="16383" width="9.109375" hidden="1"/>
    <col min="16384" max="16384" width="1.44140625" customWidth="1"/>
  </cols>
  <sheetData>
    <row r="1" spans="1:9" ht="14.4" x14ac:dyDescent="0.3"/>
    <row r="2" spans="1:9" ht="15.6" x14ac:dyDescent="0.3">
      <c r="A2" s="133" t="s">
        <v>59</v>
      </c>
      <c r="B2" s="134"/>
      <c r="C2" s="134"/>
      <c r="D2" s="134"/>
      <c r="E2" s="134"/>
      <c r="F2" s="134"/>
      <c r="G2" s="134"/>
      <c r="H2" s="134"/>
      <c r="I2" s="134"/>
    </row>
    <row r="3" spans="1:9" ht="51.75" customHeight="1" x14ac:dyDescent="0.3">
      <c r="A3" s="135" t="s">
        <v>60</v>
      </c>
      <c r="B3" s="132"/>
      <c r="C3" s="132"/>
      <c r="D3" s="132"/>
      <c r="E3" s="132"/>
      <c r="F3" s="132"/>
      <c r="G3" s="132"/>
      <c r="H3" s="132"/>
      <c r="I3" s="132"/>
    </row>
    <row r="4" spans="1:9" s="10" customFormat="1" ht="20.25" customHeight="1" x14ac:dyDescent="0.3">
      <c r="A4" s="10" t="s">
        <v>4</v>
      </c>
    </row>
    <row r="5" spans="1:9" s="10" customFormat="1" ht="19.5" customHeight="1" x14ac:dyDescent="0.3">
      <c r="A5" s="132" t="s">
        <v>61</v>
      </c>
      <c r="B5" s="136"/>
      <c r="C5" s="136"/>
      <c r="D5" s="136"/>
      <c r="E5" s="136"/>
      <c r="F5" s="136"/>
      <c r="G5" s="136"/>
      <c r="H5" s="136"/>
      <c r="I5" s="136"/>
    </row>
    <row r="6" spans="1:9" s="10" customFormat="1" ht="33" customHeight="1" x14ac:dyDescent="0.3">
      <c r="A6" s="37"/>
      <c r="B6" s="136" t="s">
        <v>62</v>
      </c>
      <c r="C6" s="132"/>
      <c r="D6" s="132"/>
      <c r="E6" s="132"/>
      <c r="F6" s="132"/>
      <c r="G6" s="132"/>
      <c r="H6" s="132"/>
      <c r="I6" s="38"/>
    </row>
    <row r="7" spans="1:9" s="10" customFormat="1" ht="34.200000000000003" customHeight="1" x14ac:dyDescent="0.3">
      <c r="A7" s="37"/>
      <c r="B7" s="136" t="s">
        <v>63</v>
      </c>
      <c r="C7" s="132"/>
      <c r="D7" s="132"/>
      <c r="E7" s="132"/>
      <c r="F7" s="132"/>
      <c r="G7" s="132"/>
      <c r="H7" s="132"/>
      <c r="I7" s="38"/>
    </row>
    <row r="8" spans="1:9" s="10" customFormat="1" ht="17.25" customHeight="1" x14ac:dyDescent="0.3">
      <c r="A8" s="37"/>
      <c r="B8" s="136" t="s">
        <v>64</v>
      </c>
      <c r="C8" s="132"/>
      <c r="D8" s="132"/>
      <c r="E8" s="132"/>
      <c r="F8" s="132"/>
      <c r="G8" s="132"/>
      <c r="H8" s="132"/>
      <c r="I8" s="38"/>
    </row>
    <row r="9" spans="1:9" s="10" customFormat="1" ht="25.2" customHeight="1" x14ac:dyDescent="0.3">
      <c r="A9" s="37"/>
      <c r="B9" s="136" t="s">
        <v>65</v>
      </c>
      <c r="C9" s="132"/>
      <c r="D9" s="132"/>
      <c r="E9" s="132"/>
      <c r="F9" s="132"/>
      <c r="G9" s="132"/>
      <c r="H9" s="132"/>
      <c r="I9" s="38"/>
    </row>
    <row r="10" spans="1:9" s="10" customFormat="1" ht="27" customHeight="1" x14ac:dyDescent="0.3">
      <c r="A10" s="37"/>
      <c r="B10" s="136" t="s">
        <v>66</v>
      </c>
      <c r="C10" s="132"/>
      <c r="D10" s="132"/>
      <c r="E10" s="132"/>
      <c r="F10" s="132"/>
      <c r="G10" s="132"/>
      <c r="H10" s="132"/>
      <c r="I10" s="38"/>
    </row>
    <row r="11" spans="1:9" s="10" customFormat="1" ht="12" customHeight="1" x14ac:dyDescent="0.3">
      <c r="A11" s="40"/>
      <c r="B11" s="38"/>
      <c r="C11" s="38"/>
      <c r="D11" s="38"/>
      <c r="E11" s="38"/>
      <c r="F11" s="38"/>
      <c r="G11" s="38"/>
      <c r="H11" s="38"/>
      <c r="I11" s="38"/>
    </row>
    <row r="12" spans="1:9" s="10" customFormat="1" ht="15" customHeight="1" x14ac:dyDescent="0.3">
      <c r="A12" s="41"/>
      <c r="B12" s="41"/>
      <c r="C12" s="41"/>
      <c r="D12" s="41"/>
      <c r="E12" s="41"/>
      <c r="F12" s="41"/>
      <c r="G12" s="41"/>
      <c r="H12" s="41"/>
      <c r="I12" s="41"/>
    </row>
    <row r="13" spans="1:9" ht="27.75" customHeight="1" x14ac:dyDescent="0.3">
      <c r="A13" s="74"/>
      <c r="B13" s="19" t="s">
        <v>80</v>
      </c>
      <c r="C13" s="11"/>
      <c r="D13" s="11"/>
      <c r="E13" s="11"/>
      <c r="F13" s="11"/>
      <c r="G13" s="11"/>
      <c r="H13" s="11"/>
      <c r="I13" s="11"/>
    </row>
    <row r="14" spans="1:9" s="10" customFormat="1" ht="13.5" customHeight="1" x14ac:dyDescent="0.3">
      <c r="A14" s="41"/>
      <c r="B14" s="41"/>
      <c r="C14" s="41"/>
      <c r="D14" s="41"/>
      <c r="E14" s="41"/>
      <c r="F14" s="41"/>
      <c r="G14" s="41"/>
      <c r="H14" s="41"/>
      <c r="I14" s="41"/>
    </row>
    <row r="15" spans="1:9" ht="14.4" x14ac:dyDescent="0.3">
      <c r="B15" s="131" t="s">
        <v>138</v>
      </c>
      <c r="C15" s="132"/>
      <c r="D15" s="132"/>
      <c r="E15" s="132"/>
      <c r="F15" s="132"/>
      <c r="G15" s="132"/>
      <c r="H15" s="132"/>
      <c r="I15" s="132"/>
    </row>
    <row r="16" spans="1:9" ht="50.25" customHeight="1" x14ac:dyDescent="0.3">
      <c r="B16" s="132"/>
      <c r="C16" s="132"/>
      <c r="D16" s="132"/>
      <c r="E16" s="132"/>
      <c r="F16" s="132"/>
      <c r="G16" s="132"/>
      <c r="H16" s="132"/>
      <c r="I16" s="132"/>
    </row>
    <row r="17" ht="14.4" x14ac:dyDescent="0.3"/>
    <row r="18" ht="14.4" x14ac:dyDescent="0.3"/>
    <row r="19" ht="14.4" x14ac:dyDescent="0.3"/>
    <row r="20" ht="14.4" x14ac:dyDescent="0.3"/>
    <row r="21" ht="14.4" x14ac:dyDescent="0.3"/>
    <row r="22" ht="14.4" x14ac:dyDescent="0.3"/>
    <row r="23" ht="14.4" x14ac:dyDescent="0.3"/>
    <row r="24" ht="14.4"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sheetData>
  <sheetProtection sheet="1" objects="1" scenarios="1" insertHyperlinks="0"/>
  <mergeCells count="9">
    <mergeCell ref="B15:I16"/>
    <mergeCell ref="B6:H6"/>
    <mergeCell ref="B7:H7"/>
    <mergeCell ref="A2:I2"/>
    <mergeCell ref="A3:I3"/>
    <mergeCell ref="A5:I5"/>
    <mergeCell ref="B8:H8"/>
    <mergeCell ref="B9:H9"/>
    <mergeCell ref="B10:H10"/>
  </mergeCells>
  <dataValidations count="1">
    <dataValidation type="list" allowBlank="1" showInputMessage="1" showErrorMessage="1" promptTitle="POINTS SELECTION" prompt="Number of points requested under category &quot;Experience.&quot;" sqref="A13">
      <formula1>"0,2,4,6,8,10"</formula1>
    </dataValidation>
  </dataValidations>
  <pageMargins left="0.25" right="0.25" top="8.5227272727272721E-2"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I50"/>
  <sheetViews>
    <sheetView showGridLines="0" tabSelected="1" view="pageLayout" zoomScaleNormal="100" workbookViewId="0">
      <selection activeCell="A4" sqref="A4:H4"/>
    </sheetView>
  </sheetViews>
  <sheetFormatPr defaultColWidth="0" defaultRowHeight="15" customHeight="1" zeroHeight="1" x14ac:dyDescent="0.3"/>
  <cols>
    <col min="1" max="6" width="9.109375" style="3" customWidth="1"/>
    <col min="7" max="7" width="24" style="3" customWidth="1"/>
    <col min="8" max="8" width="8.6640625" style="3" customWidth="1"/>
    <col min="9" max="9" width="2.33203125" style="3" customWidth="1"/>
    <col min="10" max="16384" width="9.109375" style="3" hidden="1"/>
  </cols>
  <sheetData>
    <row r="1" spans="1:9" ht="14.4" x14ac:dyDescent="0.3">
      <c r="A1" s="1" t="s">
        <v>96</v>
      </c>
    </row>
    <row r="2" spans="1:9" ht="15.6" x14ac:dyDescent="0.3">
      <c r="A2" s="161" t="s">
        <v>89</v>
      </c>
      <c r="B2" s="162"/>
      <c r="C2" s="162"/>
      <c r="D2" s="162"/>
      <c r="E2" s="162"/>
      <c r="F2" s="162"/>
      <c r="G2" s="162"/>
      <c r="H2" s="107"/>
      <c r="I2" s="8"/>
    </row>
    <row r="3" spans="1:9" ht="37.5" customHeight="1" x14ac:dyDescent="0.3">
      <c r="A3" s="163" t="s">
        <v>8</v>
      </c>
      <c r="B3" s="163"/>
      <c r="C3" s="163"/>
      <c r="D3" s="163"/>
      <c r="E3" s="163"/>
      <c r="F3" s="163"/>
      <c r="G3" s="163"/>
      <c r="H3" s="164"/>
      <c r="I3" s="8"/>
    </row>
    <row r="4" spans="1:9" ht="21.75" customHeight="1" x14ac:dyDescent="0.3">
      <c r="A4" s="163" t="s">
        <v>9</v>
      </c>
      <c r="B4" s="163"/>
      <c r="C4" s="163"/>
      <c r="D4" s="163"/>
      <c r="E4" s="163"/>
      <c r="F4" s="163"/>
      <c r="G4" s="163"/>
      <c r="H4" s="163"/>
    </row>
    <row r="5" spans="1:9" ht="28.8" x14ac:dyDescent="0.3">
      <c r="A5" s="20" t="s">
        <v>10</v>
      </c>
      <c r="B5" s="165" t="s">
        <v>11</v>
      </c>
      <c r="C5" s="166"/>
      <c r="D5" s="166"/>
      <c r="E5" s="166"/>
      <c r="F5" s="167"/>
      <c r="G5" s="20" t="s">
        <v>12</v>
      </c>
      <c r="H5" s="20" t="s">
        <v>13</v>
      </c>
    </row>
    <row r="6" spans="1:9" ht="22.5" customHeight="1" x14ac:dyDescent="0.3">
      <c r="A6" s="170">
        <v>1</v>
      </c>
      <c r="B6" s="157" t="s">
        <v>82</v>
      </c>
      <c r="C6" s="158"/>
      <c r="D6" s="158"/>
      <c r="E6" s="158"/>
      <c r="F6" s="159"/>
      <c r="G6" s="77"/>
      <c r="H6" s="60">
        <f>'3-1 SO Funding and Match'!A19</f>
        <v>0</v>
      </c>
    </row>
    <row r="7" spans="1:9" ht="22.5" customHeight="1" x14ac:dyDescent="0.3">
      <c r="A7" s="171"/>
      <c r="B7" s="157" t="str">
        <f>IF('3-1 SO Funding and Match'!D21="Yes","Local Government Approval of ES Match","Not Applicable")</f>
        <v>Not Applicable</v>
      </c>
      <c r="C7" s="168"/>
      <c r="D7" s="168"/>
      <c r="E7" s="168"/>
      <c r="F7" s="169"/>
      <c r="G7" s="77"/>
      <c r="H7" s="22"/>
    </row>
    <row r="8" spans="1:9" ht="17.25" customHeight="1" x14ac:dyDescent="0.3">
      <c r="A8" s="21">
        <v>2</v>
      </c>
      <c r="B8" s="160" t="s">
        <v>85</v>
      </c>
      <c r="C8" s="158"/>
      <c r="D8" s="158"/>
      <c r="E8" s="158"/>
      <c r="F8" s="159"/>
      <c r="G8" s="77"/>
      <c r="H8" s="61">
        <f>'3-2 CoC Recommendation'!A11</f>
        <v>0</v>
      </c>
    </row>
    <row r="9" spans="1:9" ht="17.25" customHeight="1" x14ac:dyDescent="0.3">
      <c r="A9" s="23"/>
      <c r="B9" s="160" t="s">
        <v>81</v>
      </c>
      <c r="C9" s="158"/>
      <c r="D9" s="158"/>
      <c r="E9" s="158"/>
      <c r="F9" s="159"/>
      <c r="G9" s="77"/>
      <c r="H9" s="22"/>
    </row>
    <row r="10" spans="1:9" ht="18" customHeight="1" x14ac:dyDescent="0.3">
      <c r="A10" s="23">
        <v>3</v>
      </c>
      <c r="B10" s="157" t="s">
        <v>137</v>
      </c>
      <c r="C10" s="158"/>
      <c r="D10" s="158"/>
      <c r="E10" s="158"/>
      <c r="F10" s="159"/>
      <c r="G10" s="77"/>
      <c r="H10" s="60">
        <f>'3-3 Subpopulations'!A18</f>
        <v>0</v>
      </c>
    </row>
    <row r="11" spans="1:9" ht="16.5" customHeight="1" x14ac:dyDescent="0.3">
      <c r="A11" s="21">
        <v>4</v>
      </c>
      <c r="B11" s="157" t="s">
        <v>86</v>
      </c>
      <c r="C11" s="158"/>
      <c r="D11" s="158"/>
      <c r="E11" s="158"/>
      <c r="F11" s="159"/>
      <c r="G11" s="77"/>
      <c r="H11" s="60">
        <f>'3-4 Outcomes'!A17</f>
        <v>0</v>
      </c>
    </row>
    <row r="12" spans="1:9" ht="17.25" customHeight="1" x14ac:dyDescent="0.3">
      <c r="A12" s="21">
        <v>5</v>
      </c>
      <c r="B12" s="160" t="s">
        <v>87</v>
      </c>
      <c r="C12" s="158"/>
      <c r="D12" s="158"/>
      <c r="E12" s="158"/>
      <c r="F12" s="159"/>
      <c r="G12" s="77"/>
      <c r="H12" s="60">
        <f>'3-5 Services'!A21</f>
        <v>0</v>
      </c>
    </row>
    <row r="13" spans="1:9" ht="18" customHeight="1" x14ac:dyDescent="0.3">
      <c r="A13" s="170">
        <v>6</v>
      </c>
      <c r="B13" s="157" t="s">
        <v>88</v>
      </c>
      <c r="C13" s="168"/>
      <c r="D13" s="168"/>
      <c r="E13" s="168"/>
      <c r="F13" s="169"/>
      <c r="G13" s="77"/>
      <c r="H13" s="60">
        <f>'3-6 Experience'!A13</f>
        <v>0</v>
      </c>
    </row>
    <row r="14" spans="1:9" ht="18" customHeight="1" x14ac:dyDescent="0.3">
      <c r="A14" s="171"/>
      <c r="B14" s="160" t="s">
        <v>90</v>
      </c>
      <c r="C14" s="158"/>
      <c r="D14" s="158"/>
      <c r="E14" s="158"/>
      <c r="F14" s="159"/>
      <c r="G14" s="77"/>
      <c r="H14" s="22"/>
    </row>
    <row r="15" spans="1:9" ht="15" customHeight="1" x14ac:dyDescent="0.3">
      <c r="A15" s="178" t="s">
        <v>91</v>
      </c>
      <c r="B15" s="179"/>
      <c r="C15" s="179"/>
      <c r="D15" s="179"/>
      <c r="E15" s="179"/>
      <c r="F15" s="179"/>
      <c r="G15" s="180"/>
      <c r="H15" s="24">
        <f>H6+H8+H10+H11+H12+H13</f>
        <v>0</v>
      </c>
    </row>
    <row r="16" spans="1:9" ht="15" customHeight="1" x14ac:dyDescent="0.3">
      <c r="A16" s="172" t="s">
        <v>92</v>
      </c>
      <c r="B16" s="173"/>
      <c r="C16" s="173"/>
      <c r="D16" s="173"/>
      <c r="E16" s="173"/>
      <c r="F16" s="173"/>
      <c r="G16" s="174"/>
      <c r="H16" s="78"/>
    </row>
    <row r="17" spans="1:8" ht="15" customHeight="1" x14ac:dyDescent="0.3">
      <c r="A17" s="175" t="s">
        <v>93</v>
      </c>
      <c r="B17" s="176"/>
      <c r="C17" s="176"/>
      <c r="D17" s="176"/>
      <c r="E17" s="176"/>
      <c r="F17" s="176"/>
      <c r="G17" s="177"/>
      <c r="H17" s="65">
        <f>SUM(H15+H16)</f>
        <v>0</v>
      </c>
    </row>
    <row r="18" spans="1:8" ht="14.4" x14ac:dyDescent="0.3"/>
    <row r="19" spans="1:8" ht="14.4" x14ac:dyDescent="0.3"/>
    <row r="20" spans="1:8" ht="14.4" x14ac:dyDescent="0.3"/>
    <row r="21" spans="1:8" ht="14.4" x14ac:dyDescent="0.3"/>
    <row r="22" spans="1:8" ht="14.4" x14ac:dyDescent="0.3"/>
    <row r="23" spans="1:8" ht="14.4" x14ac:dyDescent="0.3"/>
    <row r="24" spans="1:8" ht="14.4" hidden="1" x14ac:dyDescent="0.3"/>
    <row r="25" spans="1:8" ht="14.4" hidden="1" x14ac:dyDescent="0.3"/>
    <row r="26" spans="1:8" ht="14.4" hidden="1" x14ac:dyDescent="0.3"/>
    <row r="27" spans="1:8" ht="14.4" hidden="1" x14ac:dyDescent="0.3"/>
    <row r="28" spans="1:8" ht="14.4" x14ac:dyDescent="0.3"/>
    <row r="29" spans="1:8" ht="14.4" x14ac:dyDescent="0.3"/>
    <row r="30" spans="1:8" ht="14.4" x14ac:dyDescent="0.3"/>
    <row r="31" spans="1:8" ht="14.4" x14ac:dyDescent="0.3"/>
    <row r="32" spans="1:8" ht="14.4" x14ac:dyDescent="0.3"/>
    <row r="33" ht="14.4" x14ac:dyDescent="0.3"/>
    <row r="34" ht="15" hidden="1" customHeight="1" x14ac:dyDescent="0.3"/>
    <row r="35" ht="15" hidden="1"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hidden="1" customHeight="1" x14ac:dyDescent="0.3"/>
    <row r="48" ht="15" hidden="1" customHeight="1" x14ac:dyDescent="0.3"/>
    <row r="49" ht="15" hidden="1" customHeight="1" x14ac:dyDescent="0.3"/>
    <row r="50" ht="15" hidden="1" customHeight="1" x14ac:dyDescent="0.3"/>
  </sheetData>
  <sheetProtection sheet="1" objects="1" scenarios="1" insertHyperlinks="0"/>
  <mergeCells count="18">
    <mergeCell ref="A16:G16"/>
    <mergeCell ref="A17:G17"/>
    <mergeCell ref="A13:A14"/>
    <mergeCell ref="A15:G15"/>
    <mergeCell ref="B14:F14"/>
    <mergeCell ref="B13:F13"/>
    <mergeCell ref="B11:F11"/>
    <mergeCell ref="B12:F12"/>
    <mergeCell ref="A2:H2"/>
    <mergeCell ref="A3:H3"/>
    <mergeCell ref="A4:H4"/>
    <mergeCell ref="B5:F5"/>
    <mergeCell ref="B6:F6"/>
    <mergeCell ref="B7:F7"/>
    <mergeCell ref="A6:A7"/>
    <mergeCell ref="B8:F8"/>
    <mergeCell ref="B9:F9"/>
    <mergeCell ref="B10:F10"/>
  </mergeCells>
  <dataValidations count="9">
    <dataValidation type="list" allowBlank="1" showInputMessage="1" showErrorMessage="1" prompt="Documentation of Experience provided" sqref="G14">
      <formula1>"Yes,No,N/A"</formula1>
    </dataValidation>
    <dataValidation type="list" allowBlank="1" showInputMessage="1" showErrorMessage="1" prompt="Experience tab complete" sqref="G13">
      <formula1>"Yes,No"</formula1>
    </dataValidation>
    <dataValidation type="list" allowBlank="1" showInputMessage="1" showErrorMessage="1" prompt="Services provided tab complete" sqref="G12">
      <formula1>"Yes,No"</formula1>
    </dataValidation>
    <dataValidation type="list" allowBlank="1" showInputMessage="1" showErrorMessage="1" prompt="Outcomes tab complete" sqref="G11">
      <formula1>"Yes,No"</formula1>
    </dataValidation>
    <dataValidation type="list" allowBlank="1" showInputMessage="1" showErrorMessage="1" prompt="Homeless Subpopulations tab complete" sqref="G10">
      <formula1>"Yes,No"</formula1>
    </dataValidation>
    <dataValidation type="list" allowBlank="1" showInputMessage="1" showErrorMessage="1" prompt="CoC Recommendation Form provided" sqref="G9">
      <formula1>"Yes,No,N/A"</formula1>
    </dataValidation>
    <dataValidation type="list" allowBlank="1" showInputMessage="1" showErrorMessage="1" prompt="CoC Collaboration Complete" sqref="G8">
      <formula1>"Yes,No"</formula1>
    </dataValidation>
    <dataValidation type="list" allowBlank="1" showInputMessage="1" showErrorMessage="1" prompt="Funding Request and Match Budget Complete" sqref="G6">
      <formula1>"Yes,No"</formula1>
    </dataValidation>
    <dataValidation type="list" allowBlank="1" showInputMessage="1" showErrorMessage="1" prompt="Local Gov Approval of ES Match " sqref="G7">
      <formula1>"Yes, To Be Submitted, No, N/A"</formula1>
    </dataValidation>
  </dataValidations>
  <pageMargins left="0.25" right="0.25" top="8.3333333333333329E-2"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G2"/>
  <sheetViews>
    <sheetView workbookViewId="0">
      <selection activeCell="F1" sqref="F1:H1"/>
    </sheetView>
  </sheetViews>
  <sheetFormatPr defaultRowHeight="14.4" x14ac:dyDescent="0.3"/>
  <sheetData>
    <row r="1" spans="1:33" x14ac:dyDescent="0.3">
      <c r="A1" t="s">
        <v>99</v>
      </c>
      <c r="B1" t="s">
        <v>100</v>
      </c>
      <c r="C1" t="s">
        <v>101</v>
      </c>
      <c r="D1" t="s">
        <v>102</v>
      </c>
      <c r="E1" t="s">
        <v>103</v>
      </c>
      <c r="F1" t="s">
        <v>143</v>
      </c>
      <c r="G1" t="s">
        <v>142</v>
      </c>
      <c r="H1" t="s">
        <v>141</v>
      </c>
      <c r="I1" t="s">
        <v>104</v>
      </c>
      <c r="J1" t="s">
        <v>105</v>
      </c>
      <c r="K1" t="s">
        <v>106</v>
      </c>
      <c r="L1" t="s">
        <v>107</v>
      </c>
      <c r="M1" t="s">
        <v>108</v>
      </c>
      <c r="N1" t="s">
        <v>109</v>
      </c>
      <c r="O1" t="s">
        <v>110</v>
      </c>
      <c r="P1" t="s">
        <v>111</v>
      </c>
      <c r="Q1" t="s">
        <v>112</v>
      </c>
      <c r="R1" t="s">
        <v>113</v>
      </c>
      <c r="S1" t="s">
        <v>114</v>
      </c>
      <c r="T1" t="s">
        <v>115</v>
      </c>
      <c r="U1" t="s">
        <v>116</v>
      </c>
      <c r="V1" t="s">
        <v>117</v>
      </c>
      <c r="W1" t="s">
        <v>118</v>
      </c>
      <c r="X1" t="s">
        <v>119</v>
      </c>
      <c r="Y1" t="s">
        <v>120</v>
      </c>
      <c r="Z1" t="s">
        <v>121</v>
      </c>
      <c r="AA1" t="s">
        <v>122</v>
      </c>
      <c r="AB1" t="s">
        <v>123</v>
      </c>
      <c r="AC1" t="s">
        <v>124</v>
      </c>
      <c r="AD1" t="s">
        <v>125</v>
      </c>
      <c r="AE1" t="s">
        <v>126</v>
      </c>
      <c r="AF1" t="s">
        <v>127</v>
      </c>
      <c r="AG1" t="s">
        <v>128</v>
      </c>
    </row>
    <row r="2" spans="1:33" x14ac:dyDescent="0.3">
      <c r="A2" s="68">
        <f>'3-1 SO Funding and Match'!B4</f>
        <v>0</v>
      </c>
      <c r="B2" s="68" t="str">
        <f>'3-1 SO Funding and Match'!B5</f>
        <v>TX-500 San Antonio/Bexar County CoC</v>
      </c>
      <c r="C2" s="80">
        <f>'3-1 SO Funding and Match'!A10</f>
        <v>0</v>
      </c>
      <c r="D2" s="80">
        <f>'3-1 SO Funding and Match'!B10</f>
        <v>0</v>
      </c>
      <c r="E2" s="80">
        <f>'3-1 SO Funding and Match'!C10</f>
        <v>0</v>
      </c>
      <c r="F2" s="81">
        <f>'3-1 SO Funding and Match'!D13</f>
        <v>0</v>
      </c>
      <c r="G2" s="81">
        <f>'3-1 SO Funding and Match'!D14</f>
        <v>0</v>
      </c>
      <c r="H2" s="81">
        <f>'3-1 SO Funding and Match'!D15</f>
        <v>0</v>
      </c>
      <c r="I2" s="79">
        <f>'3-1 SO Funding and Match'!A19</f>
        <v>0</v>
      </c>
      <c r="J2" s="79">
        <f>'3-1 SO Funding and Match'!D22</f>
        <v>0</v>
      </c>
      <c r="K2">
        <f>'3-1 SO Funding and Match'!D22</f>
        <v>0</v>
      </c>
      <c r="L2">
        <f>'3-2 CoC Recommendation'!A11</f>
        <v>0</v>
      </c>
      <c r="M2">
        <f>'3-3 Subpopulations'!H6</f>
        <v>0</v>
      </c>
      <c r="N2">
        <f>'3-3 Subpopulations'!H7</f>
        <v>0</v>
      </c>
      <c r="O2">
        <f>'3-3 Subpopulations'!A18</f>
        <v>0</v>
      </c>
      <c r="P2">
        <f>'3-4 Outcomes'!H7</f>
        <v>0</v>
      </c>
      <c r="Q2">
        <f>'3-4 Outcomes'!A17</f>
        <v>0</v>
      </c>
      <c r="R2">
        <f>'3-5 Services'!A7</f>
        <v>0</v>
      </c>
      <c r="S2">
        <f>'3-5 Services'!A9</f>
        <v>0</v>
      </c>
      <c r="T2">
        <f>'3-5 Services'!A11</f>
        <v>0</v>
      </c>
      <c r="U2">
        <f>'3-5 Services'!A13</f>
        <v>0</v>
      </c>
      <c r="V2">
        <f>'3-5 Services'!A21</f>
        <v>0</v>
      </c>
      <c r="W2">
        <f>'3-6 Experience'!A13</f>
        <v>0</v>
      </c>
      <c r="X2">
        <f>'3-7 Checklist and Score'!G6</f>
        <v>0</v>
      </c>
      <c r="Y2">
        <f>'3-7 Checklist and Score'!G7</f>
        <v>0</v>
      </c>
      <c r="Z2">
        <f>'3-7 Checklist and Score'!G8</f>
        <v>0</v>
      </c>
      <c r="AA2">
        <f>'3-7 Checklist and Score'!G9</f>
        <v>0</v>
      </c>
      <c r="AB2">
        <f>'3-7 Checklist and Score'!G10</f>
        <v>0</v>
      </c>
      <c r="AC2">
        <f>'3-7 Checklist and Score'!G11</f>
        <v>0</v>
      </c>
      <c r="AD2">
        <f>'3-7 Checklist and Score'!G12</f>
        <v>0</v>
      </c>
      <c r="AE2">
        <f>'3-7 Checklist and Score'!G13</f>
        <v>0</v>
      </c>
      <c r="AF2">
        <f>'3-7 Checklist and Score'!G14</f>
        <v>0</v>
      </c>
      <c r="AG2">
        <f>'3-7 Checklist and Score'!H16</f>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HIDE-VLOOKUP</vt:lpstr>
      <vt:lpstr>3-1 SO Funding and Match</vt:lpstr>
      <vt:lpstr>3-2 CoC Recommendation</vt:lpstr>
      <vt:lpstr>3-3 Subpopulations</vt:lpstr>
      <vt:lpstr>3-4 Outcomes</vt:lpstr>
      <vt:lpstr>3-5 Services</vt:lpstr>
      <vt:lpstr>3-6 Experience</vt:lpstr>
      <vt:lpstr>3-7 Checklist and Score</vt:lpstr>
      <vt:lpstr>FundingData</vt:lpstr>
      <vt:lpstr>'3-1 SO Funding and Match'!Print_Area</vt:lpstr>
      <vt:lpstr>'3-2 CoC Recommendation'!Print_Area</vt:lpstr>
      <vt:lpstr>'3-3 Subpopulations'!Print_Area</vt:lpstr>
      <vt:lpstr>'3-4 Outcomes'!Print_Area</vt:lpstr>
      <vt:lpstr>'3-5 Services'!Print_Area</vt:lpstr>
      <vt:lpstr>'3-6 Experience'!Print_Area</vt:lpstr>
      <vt:lpstr>'3-7 Checklist and Score'!Print_Area</vt:lpstr>
    </vt:vector>
  </TitlesOfParts>
  <Company>TDHCA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aversyp</dc:creator>
  <cp:lastModifiedBy>Mollie Lund</cp:lastModifiedBy>
  <dcterms:created xsi:type="dcterms:W3CDTF">2019-01-04T20:08:43Z</dcterms:created>
  <dcterms:modified xsi:type="dcterms:W3CDTF">2019-06-18T16:48:01Z</dcterms:modified>
</cp:coreProperties>
</file>