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0C8D099-B2CD-4EA7-B940-C975C6C03E8A}" xr6:coauthVersionLast="47" xr6:coauthVersionMax="47" xr10:uidLastSave="{00000000-0000-0000-0000-000000000000}"/>
  <bookViews>
    <workbookView xWindow="2940" yWindow="2940" windowWidth="19238" windowHeight="11220" xr2:uid="{CE34ADC4-EC2D-427A-A88B-D2DED9194C2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9" i="1" l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<sst xmlns="http://schemas.openxmlformats.org/spreadsheetml/2006/main" count="189" uniqueCount="125">
  <si>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</si>
  <si>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</si>
  <si>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</si>
  <si>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</si>
  <si>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</si>
  <si>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</si>
  <si>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</si>
  <si>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</si>
  <si>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</si>
  <si>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</si>
  <si>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</si>
  <si>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</si>
  <si>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</si>
  <si>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</si>
  <si>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</si>
  <si>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</si>
  <si>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</si>
  <si>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</si>
  <si>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</si>
  <si>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</si>
  <si>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</si>
  <si>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</si>
  <si>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</si>
  <si>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</si>
  <si>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</si>
  <si>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</si>
  <si>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</si>
  <si>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</si>
  <si>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</si>
  <si>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</si>
  <si>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TX-607</t>
  </si>
  <si>
    <t>Mid-Coast Family Services, Inc.</t>
  </si>
  <si>
    <t>Next Step Combined</t>
  </si>
  <si>
    <t>TX0044L6J072215</t>
  </si>
  <si>
    <t>PH</t>
  </si>
  <si>
    <t/>
  </si>
  <si>
    <t>Fort Worth</t>
  </si>
  <si>
    <t>Texas Balance of State CoC</t>
  </si>
  <si>
    <t>Texas Homeless Network</t>
  </si>
  <si>
    <t>Giving HOPE, Inc.</t>
  </si>
  <si>
    <t>Renewal Project Application FY2022</t>
  </si>
  <si>
    <t>TX0149L6T072215</t>
  </si>
  <si>
    <t>Denton County MHMR Center</t>
  </si>
  <si>
    <t>Connections PSH FY22</t>
  </si>
  <si>
    <t>TX0150L6T072215</t>
  </si>
  <si>
    <t>Actual Rent</t>
  </si>
  <si>
    <t>The Gulf Coast Center</t>
  </si>
  <si>
    <t>GCC Permanent Housing</t>
  </si>
  <si>
    <t>TX0228L6E072215</t>
  </si>
  <si>
    <t>FMR</t>
  </si>
  <si>
    <t>Neighborhood Development Corp</t>
  </si>
  <si>
    <t>Homeless to Homes Program</t>
  </si>
  <si>
    <t>TX0247L6E072212</t>
  </si>
  <si>
    <t>City of Texarkana</t>
  </si>
  <si>
    <t>Texarkana Homeless Coalition: Doorways Home</t>
  </si>
  <si>
    <t>TX0387L6T072208</t>
  </si>
  <si>
    <t>Women Opting for More Affordable Housing Now,Inc.(WOMAN,Inc.</t>
  </si>
  <si>
    <t>WOMAN, Inc. Rapid Re-Housing</t>
  </si>
  <si>
    <t>TX0463L6E072206</t>
  </si>
  <si>
    <t>The Salvation Army, a Georgia Corporation</t>
  </si>
  <si>
    <t>Project Bridge Rapid Rehousing FY 2022</t>
  </si>
  <si>
    <t>TX0464L6J072206</t>
  </si>
  <si>
    <t>Abilene Hope Haven, Inc.</t>
  </si>
  <si>
    <t>Hope Housing Services</t>
  </si>
  <si>
    <t>TX0465L6T072206</t>
  </si>
  <si>
    <t>Odessa Links, Inc.</t>
  </si>
  <si>
    <t>TX0466L6T072206</t>
  </si>
  <si>
    <t>Families In Crisis, Inc.</t>
  </si>
  <si>
    <t>FIC_HUD_RRH_KILLEEN_FY22</t>
  </si>
  <si>
    <t>TX0467L6T072206</t>
  </si>
  <si>
    <t>Homeless Network of Texas (dba Texas Homeless Network)</t>
  </si>
  <si>
    <t>TX BoS CoC HMIS Project FY2022 Renewal</t>
  </si>
  <si>
    <t>TX0470L6T072206</t>
  </si>
  <si>
    <t>Lubbock Open Door</t>
  </si>
  <si>
    <t>Lubbock Open Door PSH Combined</t>
  </si>
  <si>
    <t>TX0471L6T072205</t>
  </si>
  <si>
    <t>Transforming Lives FY2022</t>
  </si>
  <si>
    <t>TX0472L6J072206</t>
  </si>
  <si>
    <t>Sabine Valley Regional MHMR Center dba Community Healthcore</t>
  </si>
  <si>
    <t>Fredonia Homeless and Disabled Women and Children Rapid Rehousing program</t>
  </si>
  <si>
    <t>TX0474L6T072206</t>
  </si>
  <si>
    <t>The Salvation Army - Temple, TX</t>
  </si>
  <si>
    <t>The Salvation Army - CoC Rapid Rehousing Program</t>
  </si>
  <si>
    <t>TX0502L6T072205</t>
  </si>
  <si>
    <t>Hope Housing Services- PSH</t>
  </si>
  <si>
    <t>TX0529L6T072204</t>
  </si>
  <si>
    <t>United Way of Denton County</t>
  </si>
  <si>
    <t>FY 2022 CoC CE SSO</t>
  </si>
  <si>
    <t>TX0530L6T072204</t>
  </si>
  <si>
    <t>SSO</t>
  </si>
  <si>
    <t>The Salvation Army-CoC Permanent Supportive Housing Program</t>
  </si>
  <si>
    <t>TX0531L6T072204</t>
  </si>
  <si>
    <t>Pathways</t>
  </si>
  <si>
    <t>TX0556L6J072203</t>
  </si>
  <si>
    <t>Joint TH &amp; PH-RRH</t>
  </si>
  <si>
    <t>Housing Authority of the City of Laredo</t>
  </si>
  <si>
    <t>Laredo Housing Authority RRH FY2022</t>
  </si>
  <si>
    <t>TX0575L6J072203</t>
  </si>
  <si>
    <t>City of San Angelo</t>
  </si>
  <si>
    <t>COSA Rapid Rehousing</t>
  </si>
  <si>
    <t>TX0576L6T072203</t>
  </si>
  <si>
    <t>The Children's Center, Inc</t>
  </si>
  <si>
    <t>Pelican Island COC Program</t>
  </si>
  <si>
    <t>TX0577L6E072203</t>
  </si>
  <si>
    <t>Christian Community Action</t>
  </si>
  <si>
    <t>Rapid Rehousing and Rescue Services CoC Registration FY 2022</t>
  </si>
  <si>
    <t>TX0578L6T072203</t>
  </si>
  <si>
    <t>Survivor Housing TH-RRH</t>
  </si>
  <si>
    <t>TX0633D6T072201</t>
  </si>
  <si>
    <t>TX BoS CoC SSO-CE</t>
  </si>
  <si>
    <t>TX0634L6T072201</t>
  </si>
  <si>
    <t>FIC_HUD_RRH_KILLEEN_DV_FY22</t>
  </si>
  <si>
    <t>TX0689D6T072200</t>
  </si>
  <si>
    <t>Denton County Friends of the Family</t>
  </si>
  <si>
    <t>Rapid Rehousing and Supportive Services for Domestic Violence Survivors</t>
  </si>
  <si>
    <t>TX0691D6T072200</t>
  </si>
  <si>
    <t>Resource and Crisis Center of Galveston County, Inc.</t>
  </si>
  <si>
    <t>FY 22 CoC Bonus request Resource and Crisis Center of Galveston County</t>
  </si>
  <si>
    <t>TX0692D6E072200</t>
  </si>
  <si>
    <t xml:space="preserve">Safer Path Family Violence Shelter, Inc. </t>
  </si>
  <si>
    <t>Rural Rapid ReHousing for Domestic Violence Survivors in Atascosa County</t>
  </si>
  <si>
    <t>TX0693D6J072200</t>
  </si>
  <si>
    <t>Friendship of Women, Inc.</t>
  </si>
  <si>
    <t>Pathways to Safe Housing</t>
  </si>
  <si>
    <t>TX0694D6J072200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</si>
</sst>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40F0-BD4A-4C34-B4E1-0790F039ECE8}">
  <sheetPr codeName="Sheet338">
    <pageSetUpPr fitToPage="1"/>
  </sheetPr>
  <dimension ref="A1:DG4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13444459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513691</v>
      </c>
      <c r="G9" s="31">
        <v>0</v>
      </c>
      <c r="H9" s="31">
        <v>168288</v>
      </c>
      <c r="I9" s="31">
        <v>88128</v>
      </c>
      <c r="J9" s="31">
        <v>10624</v>
      </c>
      <c r="K9" s="32">
        <v>31000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9" si="0">SUM(M9:T9)</f>
        <v>0</v>
      </c>
      <c r="V9" s="36">
        <f t="shared" ref="V9:V49" si="1">SUM(F9:K9)</f>
        <v>811731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281550</v>
      </c>
      <c r="G10" s="31">
        <v>0</v>
      </c>
      <c r="H10" s="31">
        <v>110761</v>
      </c>
      <c r="I10" s="31">
        <v>30323</v>
      </c>
      <c r="J10" s="31">
        <v>0</v>
      </c>
      <c r="K10" s="32">
        <v>38346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460980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740688</v>
      </c>
      <c r="H11" s="31">
        <v>367608</v>
      </c>
      <c r="I11" s="31">
        <v>0</v>
      </c>
      <c r="J11" s="31">
        <v>0</v>
      </c>
      <c r="K11" s="32">
        <v>55280</v>
      </c>
      <c r="L11" s="33" t="s">
        <v>45</v>
      </c>
      <c r="M11" s="34">
        <v>0</v>
      </c>
      <c r="N11" s="34">
        <v>0</v>
      </c>
      <c r="O11" s="34">
        <v>38</v>
      </c>
      <c r="P11" s="34">
        <v>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40</v>
      </c>
      <c r="V11" s="36">
        <f t="shared" si="1"/>
        <v>1163576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389376</v>
      </c>
      <c r="H12" s="31">
        <v>201528</v>
      </c>
      <c r="I12" s="31">
        <v>0</v>
      </c>
      <c r="J12" s="31">
        <v>0</v>
      </c>
      <c r="K12" s="32">
        <v>50199</v>
      </c>
      <c r="L12" s="33" t="s">
        <v>49</v>
      </c>
      <c r="M12" s="34">
        <v>0</v>
      </c>
      <c r="N12" s="34">
        <v>0</v>
      </c>
      <c r="O12" s="34">
        <v>32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32</v>
      </c>
      <c r="V12" s="36">
        <f t="shared" si="1"/>
        <v>641103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34</v>
      </c>
      <c r="F13" s="30">
        <v>0</v>
      </c>
      <c r="G13" s="31">
        <v>0</v>
      </c>
      <c r="H13" s="31">
        <v>33528</v>
      </c>
      <c r="I13" s="31">
        <v>161792</v>
      </c>
      <c r="J13" s="31">
        <v>0</v>
      </c>
      <c r="K13" s="32">
        <v>7076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202396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2024</v>
      </c>
      <c r="E14" s="29" t="s">
        <v>34</v>
      </c>
      <c r="F14" s="30">
        <v>0</v>
      </c>
      <c r="G14" s="31">
        <v>174804</v>
      </c>
      <c r="H14" s="31">
        <v>83000</v>
      </c>
      <c r="I14" s="31">
        <v>0</v>
      </c>
      <c r="J14" s="31">
        <v>0</v>
      </c>
      <c r="K14" s="32">
        <v>9903</v>
      </c>
      <c r="L14" s="33" t="s">
        <v>49</v>
      </c>
      <c r="M14" s="34">
        <v>0</v>
      </c>
      <c r="N14" s="34">
        <v>7</v>
      </c>
      <c r="O14" s="34">
        <v>7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17</v>
      </c>
      <c r="V14" s="36">
        <f t="shared" si="1"/>
        <v>267707</v>
      </c>
    </row>
    <row r="15" spans="1:22" x14ac:dyDescent="0.45">
      <c r="A15" s="27" t="s">
        <v>56</v>
      </c>
      <c r="B15" s="27" t="s">
        <v>57</v>
      </c>
      <c r="C15" s="28" t="s">
        <v>58</v>
      </c>
      <c r="D15" s="28">
        <v>2024</v>
      </c>
      <c r="E15" s="29" t="s">
        <v>34</v>
      </c>
      <c r="F15" s="30">
        <v>0</v>
      </c>
      <c r="G15" s="31">
        <v>106296</v>
      </c>
      <c r="H15" s="31">
        <v>15545</v>
      </c>
      <c r="I15" s="31">
        <v>0</v>
      </c>
      <c r="J15" s="31">
        <v>0</v>
      </c>
      <c r="K15" s="32">
        <v>6943</v>
      </c>
      <c r="L15" s="33" t="s">
        <v>49</v>
      </c>
      <c r="M15" s="34">
        <v>0</v>
      </c>
      <c r="N15" s="34">
        <v>0</v>
      </c>
      <c r="O15" s="34">
        <v>2</v>
      </c>
      <c r="P15" s="34">
        <v>3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128784</v>
      </c>
    </row>
    <row r="16" spans="1:22" x14ac:dyDescent="0.45">
      <c r="A16" s="27" t="s">
        <v>59</v>
      </c>
      <c r="B16" s="27" t="s">
        <v>60</v>
      </c>
      <c r="C16" s="28" t="s">
        <v>61</v>
      </c>
      <c r="D16" s="28">
        <v>2024</v>
      </c>
      <c r="E16" s="29" t="s">
        <v>34</v>
      </c>
      <c r="F16" s="30">
        <v>0</v>
      </c>
      <c r="G16" s="31">
        <v>191640</v>
      </c>
      <c r="H16" s="31">
        <v>99631</v>
      </c>
      <c r="I16" s="31">
        <v>0</v>
      </c>
      <c r="J16" s="31">
        <v>15600</v>
      </c>
      <c r="K16" s="32">
        <v>14763</v>
      </c>
      <c r="L16" s="33" t="s">
        <v>49</v>
      </c>
      <c r="M16" s="34">
        <v>0</v>
      </c>
      <c r="N16" s="34">
        <v>0</v>
      </c>
      <c r="O16" s="34">
        <v>4</v>
      </c>
      <c r="P16" s="34">
        <v>4</v>
      </c>
      <c r="Q16" s="34">
        <v>3</v>
      </c>
      <c r="R16" s="34">
        <v>2</v>
      </c>
      <c r="S16" s="34">
        <v>0</v>
      </c>
      <c r="T16" s="34">
        <v>0</v>
      </c>
      <c r="U16" s="35">
        <f t="shared" si="0"/>
        <v>13</v>
      </c>
      <c r="V16" s="36">
        <f t="shared" si="1"/>
        <v>321634</v>
      </c>
    </row>
    <row r="17" spans="1:22" x14ac:dyDescent="0.45">
      <c r="A17" s="27" t="s">
        <v>62</v>
      </c>
      <c r="B17" s="27" t="s">
        <v>63</v>
      </c>
      <c r="C17" s="28" t="s">
        <v>64</v>
      </c>
      <c r="D17" s="28">
        <v>2024</v>
      </c>
      <c r="E17" s="29" t="s">
        <v>34</v>
      </c>
      <c r="F17" s="30">
        <v>0</v>
      </c>
      <c r="G17" s="31">
        <v>182568</v>
      </c>
      <c r="H17" s="31">
        <v>76174</v>
      </c>
      <c r="I17" s="31">
        <v>0</v>
      </c>
      <c r="J17" s="31">
        <v>1400</v>
      </c>
      <c r="K17" s="32">
        <v>15641</v>
      </c>
      <c r="L17" s="33" t="s">
        <v>49</v>
      </c>
      <c r="M17" s="34">
        <v>0</v>
      </c>
      <c r="N17" s="34">
        <v>0</v>
      </c>
      <c r="O17" s="34">
        <v>6</v>
      </c>
      <c r="P17" s="34">
        <v>6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275783</v>
      </c>
    </row>
    <row r="18" spans="1:22" x14ac:dyDescent="0.45">
      <c r="A18" s="27" t="s">
        <v>65</v>
      </c>
      <c r="B18" s="27" t="s">
        <v>40</v>
      </c>
      <c r="C18" s="28" t="s">
        <v>66</v>
      </c>
      <c r="D18" s="28">
        <v>2024</v>
      </c>
      <c r="E18" s="29" t="s">
        <v>34</v>
      </c>
      <c r="F18" s="30">
        <v>0</v>
      </c>
      <c r="G18" s="31">
        <v>242040</v>
      </c>
      <c r="H18" s="31">
        <v>51750</v>
      </c>
      <c r="I18" s="31">
        <v>0</v>
      </c>
      <c r="J18" s="31">
        <v>0</v>
      </c>
      <c r="K18" s="32">
        <v>17826</v>
      </c>
      <c r="L18" s="33" t="s">
        <v>49</v>
      </c>
      <c r="M18" s="34">
        <v>0</v>
      </c>
      <c r="N18" s="34">
        <v>0</v>
      </c>
      <c r="O18" s="34">
        <v>1</v>
      </c>
      <c r="P18" s="34">
        <v>7</v>
      </c>
      <c r="Q18" s="34">
        <v>7</v>
      </c>
      <c r="R18" s="34">
        <v>0</v>
      </c>
      <c r="S18" s="34">
        <v>0</v>
      </c>
      <c r="T18" s="34">
        <v>0</v>
      </c>
      <c r="U18" s="35">
        <f t="shared" si="0"/>
        <v>15</v>
      </c>
      <c r="V18" s="36">
        <f t="shared" si="1"/>
        <v>311616</v>
      </c>
    </row>
    <row r="19" spans="1:22" x14ac:dyDescent="0.45">
      <c r="A19" s="27" t="s">
        <v>67</v>
      </c>
      <c r="B19" s="27" t="s">
        <v>68</v>
      </c>
      <c r="C19" s="28" t="s">
        <v>69</v>
      </c>
      <c r="D19" s="28">
        <v>2024</v>
      </c>
      <c r="E19" s="29" t="s">
        <v>34</v>
      </c>
      <c r="F19" s="30">
        <v>0</v>
      </c>
      <c r="G19" s="31">
        <v>601608</v>
      </c>
      <c r="H19" s="31">
        <v>198775</v>
      </c>
      <c r="I19" s="31">
        <v>0</v>
      </c>
      <c r="J19" s="31">
        <v>0</v>
      </c>
      <c r="K19" s="32">
        <v>67188</v>
      </c>
      <c r="L19" s="33" t="s">
        <v>49</v>
      </c>
      <c r="M19" s="34">
        <v>0</v>
      </c>
      <c r="N19" s="34">
        <v>0</v>
      </c>
      <c r="O19" s="34">
        <v>13</v>
      </c>
      <c r="P19" s="34">
        <v>22</v>
      </c>
      <c r="Q19" s="34">
        <v>17</v>
      </c>
      <c r="R19" s="34">
        <v>3</v>
      </c>
      <c r="S19" s="34">
        <v>0</v>
      </c>
      <c r="T19" s="34">
        <v>0</v>
      </c>
      <c r="U19" s="35">
        <f t="shared" si="0"/>
        <v>55</v>
      </c>
      <c r="V19" s="36">
        <f t="shared" si="1"/>
        <v>867571</v>
      </c>
    </row>
    <row r="20" spans="1:22" x14ac:dyDescent="0.45">
      <c r="A20" s="27" t="s">
        <v>70</v>
      </c>
      <c r="B20" s="27" t="s">
        <v>71</v>
      </c>
      <c r="C20" s="28" t="s">
        <v>72</v>
      </c>
      <c r="D20" s="28">
        <v>2024</v>
      </c>
      <c r="E20" s="29" t="s">
        <v>17</v>
      </c>
      <c r="F20" s="30">
        <v>0</v>
      </c>
      <c r="G20" s="31">
        <v>0</v>
      </c>
      <c r="H20" s="31">
        <v>0</v>
      </c>
      <c r="I20" s="31">
        <v>0</v>
      </c>
      <c r="J20" s="31">
        <v>520382</v>
      </c>
      <c r="K20" s="32">
        <v>52036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572418</v>
      </c>
    </row>
    <row r="21" spans="1:22" x14ac:dyDescent="0.45">
      <c r="A21" s="27" t="s">
        <v>73</v>
      </c>
      <c r="B21" s="27" t="s">
        <v>74</v>
      </c>
      <c r="C21" s="28" t="s">
        <v>75</v>
      </c>
      <c r="D21" s="28">
        <v>2024</v>
      </c>
      <c r="E21" s="29" t="s">
        <v>34</v>
      </c>
      <c r="F21" s="30">
        <v>0</v>
      </c>
      <c r="G21" s="31">
        <v>695700</v>
      </c>
      <c r="H21" s="31">
        <v>604825</v>
      </c>
      <c r="I21" s="31">
        <v>0</v>
      </c>
      <c r="J21" s="31">
        <v>3090</v>
      </c>
      <c r="K21" s="32">
        <v>101265</v>
      </c>
      <c r="L21" s="33" t="s">
        <v>49</v>
      </c>
      <c r="M21" s="34">
        <v>0</v>
      </c>
      <c r="N21" s="34">
        <v>0</v>
      </c>
      <c r="O21" s="34">
        <v>75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75</v>
      </c>
      <c r="V21" s="36">
        <f t="shared" si="1"/>
        <v>1404880</v>
      </c>
    </row>
    <row r="22" spans="1:22" x14ac:dyDescent="0.45">
      <c r="A22" s="27" t="s">
        <v>59</v>
      </c>
      <c r="B22" s="27" t="s">
        <v>76</v>
      </c>
      <c r="C22" s="28" t="s">
        <v>77</v>
      </c>
      <c r="D22" s="28">
        <v>2024</v>
      </c>
      <c r="E22" s="29" t="s">
        <v>34</v>
      </c>
      <c r="F22" s="30">
        <v>0</v>
      </c>
      <c r="G22" s="31">
        <v>97296</v>
      </c>
      <c r="H22" s="31">
        <v>62500</v>
      </c>
      <c r="I22" s="31">
        <v>0</v>
      </c>
      <c r="J22" s="31">
        <v>5716</v>
      </c>
      <c r="K22" s="32">
        <v>0</v>
      </c>
      <c r="L22" s="33" t="s">
        <v>49</v>
      </c>
      <c r="M22" s="34">
        <v>0</v>
      </c>
      <c r="N22" s="34">
        <v>0</v>
      </c>
      <c r="O22" s="34">
        <v>4</v>
      </c>
      <c r="P22" s="34">
        <v>4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8</v>
      </c>
      <c r="V22" s="36">
        <f t="shared" si="1"/>
        <v>165512</v>
      </c>
    </row>
    <row r="23" spans="1:22" x14ac:dyDescent="0.45">
      <c r="A23" s="27" t="s">
        <v>78</v>
      </c>
      <c r="B23" s="27" t="s">
        <v>79</v>
      </c>
      <c r="C23" s="28" t="s">
        <v>80</v>
      </c>
      <c r="D23" s="28">
        <v>2024</v>
      </c>
      <c r="E23" s="29" t="s">
        <v>34</v>
      </c>
      <c r="F23" s="30">
        <v>0</v>
      </c>
      <c r="G23" s="31">
        <v>168384</v>
      </c>
      <c r="H23" s="31">
        <v>73438</v>
      </c>
      <c r="I23" s="31">
        <v>0</v>
      </c>
      <c r="J23" s="31">
        <v>0</v>
      </c>
      <c r="K23" s="32">
        <v>12504</v>
      </c>
      <c r="L23" s="33" t="s">
        <v>49</v>
      </c>
      <c r="M23" s="34">
        <v>0</v>
      </c>
      <c r="N23" s="34">
        <v>0</v>
      </c>
      <c r="O23" s="34">
        <v>8</v>
      </c>
      <c r="P23" s="34">
        <v>7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16</v>
      </c>
      <c r="V23" s="36">
        <f t="shared" si="1"/>
        <v>254326</v>
      </c>
    </row>
    <row r="24" spans="1:22" x14ac:dyDescent="0.45">
      <c r="A24" s="27" t="s">
        <v>81</v>
      </c>
      <c r="B24" s="27" t="s">
        <v>82</v>
      </c>
      <c r="C24" s="28" t="s">
        <v>83</v>
      </c>
      <c r="D24" s="28">
        <v>2024</v>
      </c>
      <c r="E24" s="29" t="s">
        <v>34</v>
      </c>
      <c r="F24" s="30">
        <v>0</v>
      </c>
      <c r="G24" s="31">
        <v>120816</v>
      </c>
      <c r="H24" s="31">
        <v>36976</v>
      </c>
      <c r="I24" s="31">
        <v>0</v>
      </c>
      <c r="J24" s="31">
        <v>0</v>
      </c>
      <c r="K24" s="32">
        <v>10834</v>
      </c>
      <c r="L24" s="33" t="s">
        <v>49</v>
      </c>
      <c r="M24" s="34">
        <v>0</v>
      </c>
      <c r="N24" s="34">
        <v>0</v>
      </c>
      <c r="O24" s="34">
        <v>5</v>
      </c>
      <c r="P24" s="34">
        <v>7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13</v>
      </c>
      <c r="V24" s="36">
        <f t="shared" si="1"/>
        <v>168626</v>
      </c>
    </row>
    <row r="25" spans="1:22" x14ac:dyDescent="0.45">
      <c r="A25" s="27" t="s">
        <v>62</v>
      </c>
      <c r="B25" s="27" t="s">
        <v>84</v>
      </c>
      <c r="C25" s="28" t="s">
        <v>85</v>
      </c>
      <c r="D25" s="28">
        <v>2024</v>
      </c>
      <c r="E25" s="29" t="s">
        <v>34</v>
      </c>
      <c r="F25" s="30">
        <v>0</v>
      </c>
      <c r="G25" s="31">
        <v>139428</v>
      </c>
      <c r="H25" s="31">
        <v>77100</v>
      </c>
      <c r="I25" s="31">
        <v>0</v>
      </c>
      <c r="J25" s="31">
        <v>350</v>
      </c>
      <c r="K25" s="32">
        <v>19355</v>
      </c>
      <c r="L25" s="33" t="s">
        <v>49</v>
      </c>
      <c r="M25" s="34">
        <v>0</v>
      </c>
      <c r="N25" s="34">
        <v>0</v>
      </c>
      <c r="O25" s="34">
        <v>12</v>
      </c>
      <c r="P25" s="34">
        <v>3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15</v>
      </c>
      <c r="V25" s="36">
        <f t="shared" si="1"/>
        <v>236233</v>
      </c>
    </row>
    <row r="26" spans="1:22" x14ac:dyDescent="0.45">
      <c r="A26" s="27" t="s">
        <v>86</v>
      </c>
      <c r="B26" s="27" t="s">
        <v>87</v>
      </c>
      <c r="C26" s="28" t="s">
        <v>88</v>
      </c>
      <c r="D26" s="28">
        <v>2024</v>
      </c>
      <c r="E26" s="29" t="s">
        <v>89</v>
      </c>
      <c r="F26" s="30">
        <v>0</v>
      </c>
      <c r="G26" s="31">
        <v>0</v>
      </c>
      <c r="H26" s="31">
        <v>112660</v>
      </c>
      <c r="I26" s="31">
        <v>0</v>
      </c>
      <c r="J26" s="31">
        <v>0</v>
      </c>
      <c r="K26" s="32">
        <v>11266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123926</v>
      </c>
    </row>
    <row r="27" spans="1:22" x14ac:dyDescent="0.45">
      <c r="A27" s="27" t="s">
        <v>81</v>
      </c>
      <c r="B27" s="27" t="s">
        <v>90</v>
      </c>
      <c r="C27" s="28" t="s">
        <v>91</v>
      </c>
      <c r="D27" s="28">
        <v>2024</v>
      </c>
      <c r="E27" s="29" t="s">
        <v>34</v>
      </c>
      <c r="F27" s="30">
        <v>0</v>
      </c>
      <c r="G27" s="31">
        <v>98568</v>
      </c>
      <c r="H27" s="31">
        <v>39480</v>
      </c>
      <c r="I27" s="31">
        <v>0</v>
      </c>
      <c r="J27" s="31">
        <v>0</v>
      </c>
      <c r="K27" s="32">
        <v>12665</v>
      </c>
      <c r="L27" s="33" t="s">
        <v>49</v>
      </c>
      <c r="M27" s="34">
        <v>0</v>
      </c>
      <c r="N27" s="34">
        <v>0</v>
      </c>
      <c r="O27" s="34">
        <v>9</v>
      </c>
      <c r="P27" s="34">
        <v>3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12</v>
      </c>
      <c r="V27" s="36">
        <f t="shared" si="1"/>
        <v>150713</v>
      </c>
    </row>
    <row r="28" spans="1:22" x14ac:dyDescent="0.45">
      <c r="A28" s="27" t="s">
        <v>31</v>
      </c>
      <c r="B28" s="27" t="s">
        <v>92</v>
      </c>
      <c r="C28" s="28" t="s">
        <v>93</v>
      </c>
      <c r="D28" s="28">
        <v>2024</v>
      </c>
      <c r="E28" s="29" t="s">
        <v>94</v>
      </c>
      <c r="F28" s="30">
        <v>65496</v>
      </c>
      <c r="G28" s="31">
        <v>93696</v>
      </c>
      <c r="H28" s="31">
        <v>73054</v>
      </c>
      <c r="I28" s="31">
        <v>18500</v>
      </c>
      <c r="J28" s="31">
        <v>10624</v>
      </c>
      <c r="K28" s="32">
        <v>24800</v>
      </c>
      <c r="L28" s="33" t="s">
        <v>49</v>
      </c>
      <c r="M28" s="34">
        <v>0</v>
      </c>
      <c r="N28" s="34">
        <v>0</v>
      </c>
      <c r="O28" s="34">
        <v>5</v>
      </c>
      <c r="P28" s="34">
        <v>2</v>
      </c>
      <c r="Q28" s="34">
        <v>1</v>
      </c>
      <c r="R28" s="34">
        <v>0</v>
      </c>
      <c r="S28" s="34">
        <v>0</v>
      </c>
      <c r="T28" s="34">
        <v>0</v>
      </c>
      <c r="U28" s="35">
        <f t="shared" si="0"/>
        <v>8</v>
      </c>
      <c r="V28" s="36">
        <f t="shared" si="1"/>
        <v>286170</v>
      </c>
    </row>
    <row r="29" spans="1:22" x14ac:dyDescent="0.45">
      <c r="A29" s="27" t="s">
        <v>95</v>
      </c>
      <c r="B29" s="27" t="s">
        <v>96</v>
      </c>
      <c r="C29" s="28" t="s">
        <v>97</v>
      </c>
      <c r="D29" s="28">
        <v>2024</v>
      </c>
      <c r="E29" s="29" t="s">
        <v>34</v>
      </c>
      <c r="F29" s="30">
        <v>0</v>
      </c>
      <c r="G29" s="31">
        <v>97152</v>
      </c>
      <c r="H29" s="31">
        <v>105823</v>
      </c>
      <c r="I29" s="31">
        <v>0</v>
      </c>
      <c r="J29" s="31">
        <v>13550</v>
      </c>
      <c r="K29" s="32">
        <v>20107</v>
      </c>
      <c r="L29" s="33" t="s">
        <v>49</v>
      </c>
      <c r="M29" s="34">
        <v>0</v>
      </c>
      <c r="N29" s="34">
        <v>0</v>
      </c>
      <c r="O29" s="34">
        <v>0</v>
      </c>
      <c r="P29" s="34">
        <v>6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8</v>
      </c>
      <c r="V29" s="36">
        <f t="shared" si="1"/>
        <v>236632</v>
      </c>
    </row>
    <row r="30" spans="1:22" x14ac:dyDescent="0.45">
      <c r="A30" s="27" t="s">
        <v>98</v>
      </c>
      <c r="B30" s="27" t="s">
        <v>99</v>
      </c>
      <c r="C30" s="28" t="s">
        <v>100</v>
      </c>
      <c r="D30" s="28">
        <v>2024</v>
      </c>
      <c r="E30" s="29" t="s">
        <v>34</v>
      </c>
      <c r="F30" s="30">
        <v>0</v>
      </c>
      <c r="G30" s="31">
        <v>94800</v>
      </c>
      <c r="H30" s="31">
        <v>75000</v>
      </c>
      <c r="I30" s="31">
        <v>0</v>
      </c>
      <c r="J30" s="31">
        <v>900</v>
      </c>
      <c r="K30" s="32">
        <v>15930</v>
      </c>
      <c r="L30" s="33" t="s">
        <v>49</v>
      </c>
      <c r="M30" s="34">
        <v>0</v>
      </c>
      <c r="N30" s="34">
        <v>0</v>
      </c>
      <c r="O30" s="34">
        <v>10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10</v>
      </c>
      <c r="V30" s="36">
        <f t="shared" si="1"/>
        <v>186630</v>
      </c>
    </row>
    <row r="31" spans="1:22" x14ac:dyDescent="0.45">
      <c r="A31" s="27" t="s">
        <v>101</v>
      </c>
      <c r="B31" s="27" t="s">
        <v>102</v>
      </c>
      <c r="C31" s="28" t="s">
        <v>103</v>
      </c>
      <c r="D31" s="28">
        <v>2024</v>
      </c>
      <c r="E31" s="29" t="s">
        <v>94</v>
      </c>
      <c r="F31" s="30">
        <v>37056</v>
      </c>
      <c r="G31" s="31">
        <v>90624</v>
      </c>
      <c r="H31" s="31">
        <v>134839</v>
      </c>
      <c r="I31" s="31">
        <v>6766</v>
      </c>
      <c r="J31" s="31">
        <v>0</v>
      </c>
      <c r="K31" s="32">
        <v>25277</v>
      </c>
      <c r="L31" s="33" t="s">
        <v>49</v>
      </c>
      <c r="M31" s="34">
        <v>0</v>
      </c>
      <c r="N31" s="34">
        <v>8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8</v>
      </c>
      <c r="V31" s="36">
        <f t="shared" si="1"/>
        <v>294562</v>
      </c>
    </row>
    <row r="32" spans="1:22" x14ac:dyDescent="0.45">
      <c r="A32" s="27" t="s">
        <v>104</v>
      </c>
      <c r="B32" s="27" t="s">
        <v>105</v>
      </c>
      <c r="C32" s="28" t="s">
        <v>106</v>
      </c>
      <c r="D32" s="28">
        <v>2024</v>
      </c>
      <c r="E32" s="29" t="s">
        <v>34</v>
      </c>
      <c r="F32" s="30">
        <v>0</v>
      </c>
      <c r="G32" s="31">
        <v>314904</v>
      </c>
      <c r="H32" s="31">
        <v>73420</v>
      </c>
      <c r="I32" s="31">
        <v>0</v>
      </c>
      <c r="J32" s="31">
        <v>0</v>
      </c>
      <c r="K32" s="32">
        <v>30000</v>
      </c>
      <c r="L32" s="33" t="s">
        <v>49</v>
      </c>
      <c r="M32" s="34">
        <v>0</v>
      </c>
      <c r="N32" s="34">
        <v>0</v>
      </c>
      <c r="O32" s="34">
        <v>10</v>
      </c>
      <c r="P32" s="34">
        <v>7</v>
      </c>
      <c r="Q32" s="34">
        <v>3</v>
      </c>
      <c r="R32" s="34">
        <v>0</v>
      </c>
      <c r="S32" s="34">
        <v>0</v>
      </c>
      <c r="T32" s="34">
        <v>0</v>
      </c>
      <c r="U32" s="35">
        <f t="shared" si="0"/>
        <v>20</v>
      </c>
      <c r="V32" s="36">
        <f t="shared" si="1"/>
        <v>418324</v>
      </c>
    </row>
    <row r="33" spans="1:22" x14ac:dyDescent="0.45">
      <c r="A33" s="27" t="s">
        <v>73</v>
      </c>
      <c r="B33" s="27" t="s">
        <v>107</v>
      </c>
      <c r="C33" s="28" t="s">
        <v>108</v>
      </c>
      <c r="D33" s="28">
        <v>2024</v>
      </c>
      <c r="E33" s="29" t="s">
        <v>94</v>
      </c>
      <c r="F33" s="30">
        <v>70116</v>
      </c>
      <c r="G33" s="31">
        <v>152208</v>
      </c>
      <c r="H33" s="31">
        <v>797285</v>
      </c>
      <c r="I33" s="31">
        <v>41500</v>
      </c>
      <c r="J33" s="31">
        <v>2250</v>
      </c>
      <c r="K33" s="32">
        <v>105500</v>
      </c>
      <c r="L33" s="33" t="s">
        <v>49</v>
      </c>
      <c r="M33" s="34">
        <v>0</v>
      </c>
      <c r="N33" s="34">
        <v>0</v>
      </c>
      <c r="O33" s="34">
        <v>8</v>
      </c>
      <c r="P33" s="34">
        <v>4</v>
      </c>
      <c r="Q33" s="34">
        <v>2</v>
      </c>
      <c r="R33" s="34">
        <v>0</v>
      </c>
      <c r="S33" s="34">
        <v>0</v>
      </c>
      <c r="T33" s="34">
        <v>0</v>
      </c>
      <c r="U33" s="35">
        <f t="shared" si="0"/>
        <v>14</v>
      </c>
      <c r="V33" s="36">
        <f t="shared" si="1"/>
        <v>1168859</v>
      </c>
    </row>
    <row r="34" spans="1:22" x14ac:dyDescent="0.45">
      <c r="A34" s="27" t="s">
        <v>70</v>
      </c>
      <c r="B34" s="27" t="s">
        <v>109</v>
      </c>
      <c r="C34" s="28" t="s">
        <v>110</v>
      </c>
      <c r="D34" s="28">
        <v>2024</v>
      </c>
      <c r="E34" s="29" t="s">
        <v>89</v>
      </c>
      <c r="F34" s="30">
        <v>0</v>
      </c>
      <c r="G34" s="31">
        <v>0</v>
      </c>
      <c r="H34" s="31">
        <v>255000</v>
      </c>
      <c r="I34" s="31">
        <v>0</v>
      </c>
      <c r="J34" s="31">
        <v>0</v>
      </c>
      <c r="K34" s="32">
        <v>25000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280000</v>
      </c>
    </row>
    <row r="35" spans="1:22" x14ac:dyDescent="0.45">
      <c r="A35" s="27" t="s">
        <v>67</v>
      </c>
      <c r="B35" s="27" t="s">
        <v>111</v>
      </c>
      <c r="C35" s="28" t="s">
        <v>112</v>
      </c>
      <c r="D35" s="28">
        <v>2024</v>
      </c>
      <c r="E35" s="29" t="s">
        <v>34</v>
      </c>
      <c r="F35" s="30">
        <v>0</v>
      </c>
      <c r="G35" s="31">
        <v>615528</v>
      </c>
      <c r="H35" s="31">
        <v>279925</v>
      </c>
      <c r="I35" s="31">
        <v>0</v>
      </c>
      <c r="J35" s="31">
        <v>59000</v>
      </c>
      <c r="K35" s="32">
        <v>95000</v>
      </c>
      <c r="L35" s="33" t="s">
        <v>49</v>
      </c>
      <c r="M35" s="34">
        <v>0</v>
      </c>
      <c r="N35" s="34">
        <v>0</v>
      </c>
      <c r="O35" s="34">
        <v>13</v>
      </c>
      <c r="P35" s="34">
        <v>20</v>
      </c>
      <c r="Q35" s="34">
        <v>17</v>
      </c>
      <c r="R35" s="34">
        <v>5</v>
      </c>
      <c r="S35" s="34">
        <v>0</v>
      </c>
      <c r="T35" s="34">
        <v>0</v>
      </c>
      <c r="U35" s="35">
        <f t="shared" si="0"/>
        <v>55</v>
      </c>
      <c r="V35" s="36">
        <f t="shared" si="1"/>
        <v>1049453</v>
      </c>
    </row>
    <row r="36" spans="1:22" x14ac:dyDescent="0.45">
      <c r="A36" s="27" t="s">
        <v>113</v>
      </c>
      <c r="B36" s="27" t="s">
        <v>114</v>
      </c>
      <c r="C36" s="28" t="s">
        <v>115</v>
      </c>
      <c r="D36" s="28">
        <v>2024</v>
      </c>
      <c r="E36" s="29" t="s">
        <v>34</v>
      </c>
      <c r="F36" s="30">
        <v>0</v>
      </c>
      <c r="G36" s="31">
        <v>100116</v>
      </c>
      <c r="H36" s="31">
        <v>236054</v>
      </c>
      <c r="I36" s="31">
        <v>0</v>
      </c>
      <c r="J36" s="31">
        <v>5000</v>
      </c>
      <c r="K36" s="32">
        <v>19397</v>
      </c>
      <c r="L36" s="33" t="s">
        <v>49</v>
      </c>
      <c r="M36" s="34">
        <v>1</v>
      </c>
      <c r="N36" s="34">
        <v>0</v>
      </c>
      <c r="O36" s="34">
        <v>3</v>
      </c>
      <c r="P36" s="34">
        <v>3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7</v>
      </c>
      <c r="V36" s="36">
        <f t="shared" si="1"/>
        <v>360567</v>
      </c>
    </row>
    <row r="37" spans="1:22" x14ac:dyDescent="0.45">
      <c r="A37" s="27" t="s">
        <v>116</v>
      </c>
      <c r="B37" s="27" t="s">
        <v>117</v>
      </c>
      <c r="C37" s="28" t="s">
        <v>118</v>
      </c>
      <c r="D37" s="28">
        <v>2024</v>
      </c>
      <c r="E37" s="29" t="s">
        <v>34</v>
      </c>
      <c r="F37" s="30">
        <v>0</v>
      </c>
      <c r="G37" s="31">
        <v>159348</v>
      </c>
      <c r="H37" s="31">
        <v>32500</v>
      </c>
      <c r="I37" s="31">
        <v>0</v>
      </c>
      <c r="J37" s="31">
        <v>5000</v>
      </c>
      <c r="K37" s="32">
        <v>3152</v>
      </c>
      <c r="L37" s="33" t="s">
        <v>49</v>
      </c>
      <c r="M37" s="34">
        <v>0</v>
      </c>
      <c r="N37" s="34">
        <v>0</v>
      </c>
      <c r="O37" s="34">
        <v>0</v>
      </c>
      <c r="P37" s="34">
        <v>0</v>
      </c>
      <c r="Q37" s="34">
        <v>7</v>
      </c>
      <c r="R37" s="34">
        <v>1</v>
      </c>
      <c r="S37" s="34">
        <v>0</v>
      </c>
      <c r="T37" s="34">
        <v>0</v>
      </c>
      <c r="U37" s="35">
        <f t="shared" si="0"/>
        <v>8</v>
      </c>
      <c r="V37" s="36">
        <f t="shared" si="1"/>
        <v>200000</v>
      </c>
    </row>
    <row r="38" spans="1:22" x14ac:dyDescent="0.45">
      <c r="A38" s="27" t="s">
        <v>119</v>
      </c>
      <c r="B38" s="27" t="s">
        <v>120</v>
      </c>
      <c r="C38" s="28" t="s">
        <v>121</v>
      </c>
      <c r="D38" s="28">
        <v>2024</v>
      </c>
      <c r="E38" s="29" t="s">
        <v>34</v>
      </c>
      <c r="F38" s="30">
        <v>0</v>
      </c>
      <c r="G38" s="31">
        <v>118176</v>
      </c>
      <c r="H38" s="31">
        <v>48090</v>
      </c>
      <c r="I38" s="31">
        <v>0</v>
      </c>
      <c r="J38" s="31">
        <v>0</v>
      </c>
      <c r="K38" s="32">
        <v>0</v>
      </c>
      <c r="L38" s="33" t="s">
        <v>49</v>
      </c>
      <c r="M38" s="34">
        <v>0</v>
      </c>
      <c r="N38" s="34">
        <v>4</v>
      </c>
      <c r="O38" s="34">
        <v>4</v>
      </c>
      <c r="P38" s="34">
        <v>2</v>
      </c>
      <c r="Q38" s="34">
        <v>2</v>
      </c>
      <c r="R38" s="34">
        <v>0</v>
      </c>
      <c r="S38" s="34">
        <v>0</v>
      </c>
      <c r="T38" s="34">
        <v>0</v>
      </c>
      <c r="U38" s="35">
        <f t="shared" si="0"/>
        <v>12</v>
      </c>
      <c r="V38" s="36">
        <f t="shared" si="1"/>
        <v>166266</v>
      </c>
    </row>
    <row r="39" spans="1:22" x14ac:dyDescent="0.45">
      <c r="A39" s="27" t="s">
        <v>122</v>
      </c>
      <c r="B39" s="27" t="s">
        <v>123</v>
      </c>
      <c r="C39" s="28" t="s">
        <v>124</v>
      </c>
      <c r="D39" s="28">
        <v>2024</v>
      </c>
      <c r="E39" s="29" t="s">
        <v>94</v>
      </c>
      <c r="F39" s="30">
        <v>44304</v>
      </c>
      <c r="G39" s="31">
        <v>118512</v>
      </c>
      <c r="H39" s="31">
        <v>61931</v>
      </c>
      <c r="I39" s="31">
        <v>9000</v>
      </c>
      <c r="J39" s="31">
        <v>9734</v>
      </c>
      <c r="K39" s="32">
        <v>24000</v>
      </c>
      <c r="L39" s="33" t="s">
        <v>49</v>
      </c>
      <c r="M39" s="34">
        <v>0</v>
      </c>
      <c r="N39" s="34">
        <v>0</v>
      </c>
      <c r="O39" s="34">
        <v>0</v>
      </c>
      <c r="P39" s="34">
        <v>11</v>
      </c>
      <c r="Q39" s="34">
        <v>1</v>
      </c>
      <c r="R39" s="34">
        <v>0</v>
      </c>
      <c r="S39" s="34">
        <v>0</v>
      </c>
      <c r="T39" s="34">
        <v>0</v>
      </c>
      <c r="U39" s="35">
        <f t="shared" si="0"/>
        <v>12</v>
      </c>
      <c r="V39" s="36">
        <f t="shared" si="1"/>
        <v>267481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</sheetData>
  <autoFilter ref="A8:V8" xr:uid="{2CEF40F0-BD4A-4C34-B4E1-0790F039ECE8}"/>
  <conditionalFormatting sqref="V9:V49">
    <cfRule type="cellIs" dxfId="2" priority="3" operator="lessThan">
      <formula>0</formula>
    </cfRule>
  </conditionalFormatting>
  <conditionalFormatting sqref="V9:V49">
    <cfRule type="expression" dxfId="1" priority="2">
      <formula>#REF!&lt;0</formula>
    </cfRule>
  </conditionalFormatting>
  <conditionalFormatting sqref="D9:D4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49" xr:uid="{194E589F-1E36-4286-8E66-6AB519B50F63}">
      <formula1>"N/A, FMR, Actual Rent"</formula1>
    </dataValidation>
    <dataValidation type="list" allowBlank="1" showInputMessage="1" showErrorMessage="1" sqref="E9:E49" xr:uid="{6660BD14-1AF5-432B-B49D-668937CF3604}">
      <formula1>"PH, TH, Joint TH &amp; PH-RRH, HMIS, SSO, TRA, PRA, SRA, S+C/SRO"</formula1>
    </dataValidation>
    <dataValidation allowBlank="1" showErrorMessage="1" sqref="A8:V8" xr:uid="{CB6AC279-6B26-4426-A271-5E459EA240A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2023-05-19T14:09:50Z</dcterms:created>
  <dcterms:modified xsi:type="dcterms:W3CDTF">2023-05-19T14:51:07Z</dcterms:modified>
</cp:coreProperties>
</file>